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bookViews>
  <sheets>
    <sheet name="5清洁药剂公开询价"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_____RNK4">#REF!</definedName>
    <definedName name="______TL6">#REF!</definedName>
    <definedName name="_____DEP1">#REF!</definedName>
    <definedName name="_____DIV1">#REF!</definedName>
    <definedName name="_____EXC1">#REF!</definedName>
    <definedName name="_____LN1">#REF!</definedName>
    <definedName name="_____LN2">#REF!</definedName>
    <definedName name="_____LN3">#REF!</definedName>
    <definedName name="_____LN4">#REF!</definedName>
    <definedName name="_____LN5">#REF!</definedName>
    <definedName name="_____LN6">#REF!</definedName>
    <definedName name="_____LN7">#REF!</definedName>
    <definedName name="_____LN8">#REF!</definedName>
    <definedName name="_____NP1">#REF!</definedName>
    <definedName name="_____NP2">#REF!</definedName>
    <definedName name="_____NP3">#REF!</definedName>
    <definedName name="_____PT1">#REF!</definedName>
    <definedName name="_____PT2">#REF!</definedName>
    <definedName name="_____PT3">#REF!</definedName>
    <definedName name="_____PT4">#REF!</definedName>
    <definedName name="_____PT5">#REF!</definedName>
    <definedName name="_____REG1">#REF!</definedName>
    <definedName name="_____RF1">#REF!</definedName>
    <definedName name="_____RF2">#REF!</definedName>
    <definedName name="_____RF3">#REF!</definedName>
    <definedName name="_____RF4">#REF!</definedName>
    <definedName name="_____RF5">#REF!</definedName>
    <definedName name="_____RF6">#REF!</definedName>
    <definedName name="_____RF7">#REF!</definedName>
    <definedName name="_____RNK1">#REF!</definedName>
    <definedName name="_____RNK2">#REF!</definedName>
    <definedName name="_____RNK3">#REF!</definedName>
    <definedName name="_____RNK4">#REF!</definedName>
    <definedName name="_____RNK5">#REF!</definedName>
    <definedName name="_____TL1">#REF!</definedName>
    <definedName name="_____TL2">#REF!</definedName>
    <definedName name="_____TL3">#REF!</definedName>
    <definedName name="_____TL4">#REF!</definedName>
    <definedName name="_____TL5">#REF!</definedName>
    <definedName name="_____TL6">#REF!</definedName>
    <definedName name="_____TL7">#REF!</definedName>
    <definedName name="_____XP2">#REF!</definedName>
    <definedName name="_____XP3">#REF!</definedName>
    <definedName name="_____XP4">#REF!</definedName>
    <definedName name="_____XP5">#REF!</definedName>
    <definedName name="_____XP6">#REF!</definedName>
    <definedName name="_____XP7">#REF!</definedName>
    <definedName name="_____XP8">#REF!</definedName>
    <definedName name="_____XP9">#REF!</definedName>
    <definedName name="____DEP1">#REF!</definedName>
    <definedName name="____DIV1">#REF!</definedName>
    <definedName name="____EXC1">#REF!</definedName>
    <definedName name="____LN1">#REF!</definedName>
    <definedName name="____LN2">#REF!</definedName>
    <definedName name="____LN3">#REF!</definedName>
    <definedName name="____LN4">#REF!</definedName>
    <definedName name="____LN5">#REF!</definedName>
    <definedName name="____LN6">#REF!</definedName>
    <definedName name="____LN7">#REF!</definedName>
    <definedName name="____LN8">#REF!</definedName>
    <definedName name="____NP1">#REF!</definedName>
    <definedName name="____NP2">#REF!</definedName>
    <definedName name="____NP3">#REF!</definedName>
    <definedName name="____PT1">#REF!</definedName>
    <definedName name="____PT2">#REF!</definedName>
    <definedName name="____PT3">#REF!</definedName>
    <definedName name="____PT4">#REF!</definedName>
    <definedName name="____PT5">#REF!</definedName>
    <definedName name="____REG1">#REF!</definedName>
    <definedName name="____RF1">#REF!</definedName>
    <definedName name="____RF2">#REF!</definedName>
    <definedName name="____RF3">#REF!</definedName>
    <definedName name="____RF4">#REF!</definedName>
    <definedName name="____RF5">#REF!</definedName>
    <definedName name="____RF6">#REF!</definedName>
    <definedName name="____RF7">#REF!</definedName>
    <definedName name="____RNK1">#REF!</definedName>
    <definedName name="____RNK2">#REF!</definedName>
    <definedName name="____RNK3">#REF!</definedName>
    <definedName name="____RNK4">#REF!</definedName>
    <definedName name="____RNK5">#REF!</definedName>
    <definedName name="____TL1">#REF!</definedName>
    <definedName name="____TL2">#REF!</definedName>
    <definedName name="____TL3">#REF!</definedName>
    <definedName name="____TL4">#REF!</definedName>
    <definedName name="____TL5">#REF!</definedName>
    <definedName name="____TL6">#REF!</definedName>
    <definedName name="____TL7">#REF!</definedName>
    <definedName name="____XP2">#REF!</definedName>
    <definedName name="____XP3">#REF!</definedName>
    <definedName name="____XP4">#REF!</definedName>
    <definedName name="____XP5">#REF!</definedName>
    <definedName name="____XP6">#REF!</definedName>
    <definedName name="____XP7">#REF!</definedName>
    <definedName name="____XP8">#REF!</definedName>
    <definedName name="____XP9">#REF!</definedName>
    <definedName name="___DEP1">#REF!</definedName>
    <definedName name="___DIV1">#REF!</definedName>
    <definedName name="___EXC1">#REF!</definedName>
    <definedName name="___LN1">#REF!</definedName>
    <definedName name="___LN2">#REF!</definedName>
    <definedName name="___LN3">#REF!</definedName>
    <definedName name="___LN4">#REF!</definedName>
    <definedName name="___LN5">#REF!</definedName>
    <definedName name="___LN6">#REF!</definedName>
    <definedName name="___LN7">#REF!</definedName>
    <definedName name="___LN8">#REF!</definedName>
    <definedName name="___NP1">#REF!</definedName>
    <definedName name="___NP2">#REF!</definedName>
    <definedName name="___NP3">#REF!</definedName>
    <definedName name="___PT1">#REF!</definedName>
    <definedName name="___PT2">#REF!</definedName>
    <definedName name="___PT3">#REF!</definedName>
    <definedName name="___PT4">#REF!</definedName>
    <definedName name="___PT5">#REF!</definedName>
    <definedName name="___REG1">#REF!</definedName>
    <definedName name="___RF1">#REF!</definedName>
    <definedName name="___RF2">#REF!</definedName>
    <definedName name="___RF3">#REF!</definedName>
    <definedName name="___RF4">#REF!</definedName>
    <definedName name="___RF5">#REF!</definedName>
    <definedName name="___RF6">#REF!</definedName>
    <definedName name="___RF7">#REF!</definedName>
    <definedName name="___RNK1">#REF!</definedName>
    <definedName name="___RNK2">#REF!</definedName>
    <definedName name="___RNK3">#REF!</definedName>
    <definedName name="___RNK4">#REF!</definedName>
    <definedName name="___RNK5">#REF!</definedName>
    <definedName name="___TL1">#REF!</definedName>
    <definedName name="___TL2">#REF!</definedName>
    <definedName name="___TL3">#REF!</definedName>
    <definedName name="___TL4">#REF!</definedName>
    <definedName name="___TL5">#REF!</definedName>
    <definedName name="___TL6">#REF!</definedName>
    <definedName name="___TL7">#REF!</definedName>
    <definedName name="___xlfn.SUMIFS" hidden="1">#NAME?</definedName>
    <definedName name="___XP2">#REF!</definedName>
    <definedName name="___XP3">#REF!</definedName>
    <definedName name="___XP4">#REF!</definedName>
    <definedName name="___XP5">#REF!</definedName>
    <definedName name="___XP6">#REF!</definedName>
    <definedName name="___XP7">#REF!</definedName>
    <definedName name="___XP8">#REF!</definedName>
    <definedName name="___XP9">#REF!</definedName>
    <definedName name="__DEP1">#REF!</definedName>
    <definedName name="__DIV1">#REF!</definedName>
    <definedName name="__EXC1">#REF!</definedName>
    <definedName name="__LN1">#REF!</definedName>
    <definedName name="__LN2">#REF!</definedName>
    <definedName name="__LN3">#REF!</definedName>
    <definedName name="__LN4">#REF!</definedName>
    <definedName name="__LN5">#REF!</definedName>
    <definedName name="__LN6">#REF!</definedName>
    <definedName name="__LN7">#REF!</definedName>
    <definedName name="__LN8">#REF!</definedName>
    <definedName name="__NP1">#REF!</definedName>
    <definedName name="__NP2">#REF!</definedName>
    <definedName name="__NP3">#REF!</definedName>
    <definedName name="__PT1">#REF!</definedName>
    <definedName name="__PT2">#REF!</definedName>
    <definedName name="__PT3">#REF!</definedName>
    <definedName name="__PT4">#REF!</definedName>
    <definedName name="__PT5">#REF!</definedName>
    <definedName name="__REG1">#REF!</definedName>
    <definedName name="__RF1">#REF!</definedName>
    <definedName name="__RF2">#REF!</definedName>
    <definedName name="__RF3">#REF!</definedName>
    <definedName name="__RF4">#REF!</definedName>
    <definedName name="__RF5">#REF!</definedName>
    <definedName name="__RF6">#REF!</definedName>
    <definedName name="__RF7">#REF!</definedName>
    <definedName name="__RNK1">#REF!</definedName>
    <definedName name="__RNK2">#REF!</definedName>
    <definedName name="__RNK3">#REF!</definedName>
    <definedName name="__RNK4">#REF!</definedName>
    <definedName name="__RNK5">#REF!</definedName>
    <definedName name="__TL1">#REF!</definedName>
    <definedName name="__TL2">#REF!</definedName>
    <definedName name="__TL3">#REF!</definedName>
    <definedName name="__TL4">#REF!</definedName>
    <definedName name="__TL5">#REF!</definedName>
    <definedName name="__TL6">#REF!</definedName>
    <definedName name="__TL7">#REF!</definedName>
    <definedName name="__xlfn.SUMIFS" hidden="1">#NAME?</definedName>
    <definedName name="__XP2">#REF!</definedName>
    <definedName name="__XP3">#REF!</definedName>
    <definedName name="__XP4">#REF!</definedName>
    <definedName name="__XP5">#REF!</definedName>
    <definedName name="__XP6">#REF!</definedName>
    <definedName name="__XP7">#REF!</definedName>
    <definedName name="__XP8">#REF!</definedName>
    <definedName name="__XP9">#REF!</definedName>
    <definedName name="_2_1">#REF!</definedName>
    <definedName name="_DEP1">#REF!</definedName>
    <definedName name="_DIV1">#REF!</definedName>
    <definedName name="_EXC1">#REF!</definedName>
    <definedName name="_Fill" hidden="1">#REF!</definedName>
    <definedName name="_LN1">#REF!</definedName>
    <definedName name="_LN2">#REF!</definedName>
    <definedName name="_LN3">#REF!</definedName>
    <definedName name="_LN4">#REF!</definedName>
    <definedName name="_LN5">#REF!</definedName>
    <definedName name="_LN6">#REF!</definedName>
    <definedName name="_LN7">#REF!</definedName>
    <definedName name="_LN8">#REF!</definedName>
    <definedName name="_NP1">#REF!</definedName>
    <definedName name="_NP2">#REF!</definedName>
    <definedName name="_NP3">#REF!</definedName>
    <definedName name="_Order1" hidden="1">255</definedName>
    <definedName name="_PT1">#REF!</definedName>
    <definedName name="_PT2">#REF!</definedName>
    <definedName name="_PT3">#REF!</definedName>
    <definedName name="_PT4">#REF!</definedName>
    <definedName name="_PT5">#REF!</definedName>
    <definedName name="_REG1">#REF!</definedName>
    <definedName name="_RF1">#REF!</definedName>
    <definedName name="_RF2">#REF!</definedName>
    <definedName name="_RF3">#REF!</definedName>
    <definedName name="_RF4">#REF!</definedName>
    <definedName name="_RF5">#REF!</definedName>
    <definedName name="_RF6">#REF!</definedName>
    <definedName name="_RF7">#REF!</definedName>
    <definedName name="_RNK1">#REF!</definedName>
    <definedName name="_RNK2">#REF!</definedName>
    <definedName name="_RNK3">#REF!</definedName>
    <definedName name="_RNK4">#REF!</definedName>
    <definedName name="_RNK5">#REF!</definedName>
    <definedName name="_TL1">#REF!</definedName>
    <definedName name="_TL2">#REF!</definedName>
    <definedName name="_TL3">#REF!</definedName>
    <definedName name="_TL4">#REF!</definedName>
    <definedName name="_TL5">#REF!</definedName>
    <definedName name="_TL6">#REF!</definedName>
    <definedName name="_TL7">#REF!</definedName>
    <definedName name="_XP2">#REF!</definedName>
    <definedName name="_XP3">#REF!</definedName>
    <definedName name="_XP4">#REF!</definedName>
    <definedName name="_XP5">#REF!</definedName>
    <definedName name="_XP6">#REF!</definedName>
    <definedName name="_XP7">#REF!</definedName>
    <definedName name="_XP8">#REF!</definedName>
    <definedName name="_XP9">#REF!</definedName>
    <definedName name="a">#REF!</definedName>
    <definedName name="aa">#REF!</definedName>
    <definedName name="ADDARS">#REF!</definedName>
    <definedName name="allday">#REF!</definedName>
    <definedName name="allow1">#REF!</definedName>
    <definedName name="allow2">#REF!</definedName>
    <definedName name="allow3">#REF!</definedName>
    <definedName name="allow4">#REF!</definedName>
    <definedName name="allow5">#REF!</definedName>
    <definedName name="allow6">#REF!</definedName>
    <definedName name="ANGDATE">#REF!</definedName>
    <definedName name="apartment">#REF!</definedName>
    <definedName name="Apartments">#REF!</definedName>
    <definedName name="ASSTM1">#REF!</definedName>
    <definedName name="ASSTM2">#REF!</definedName>
    <definedName name="ASSTM3">#REF!</definedName>
    <definedName name="ASSTM4">#REF!</definedName>
    <definedName name="ASSTM5">#REF!</definedName>
    <definedName name="ASSTM6">#REF!</definedName>
    <definedName name="ASSTM7">#REF!</definedName>
    <definedName name="cafe">#REF!</definedName>
    <definedName name="Café">#REF!</definedName>
    <definedName name="cafe_condo">#REF!</definedName>
    <definedName name="café_condo">#REF!</definedName>
    <definedName name="cafe_crown">#REF!</definedName>
    <definedName name="café_crown">#REF!</definedName>
    <definedName name="cafe_hr">#REF!</definedName>
    <definedName name="café_hr">#REF!</definedName>
    <definedName name="cafe_hyattb2">#REF!</definedName>
    <definedName name="café_hyattb2">#REF!</definedName>
    <definedName name="CashFlow24">#REF!</definedName>
    <definedName name="chinese">#REF!</definedName>
    <definedName name="Competitor1">'[1]Input Sheet'!$H$5</definedName>
    <definedName name="Competitor2">'[1]Input Sheet'!$H$6</definedName>
    <definedName name="Competitor3">'[1]Input Sheet'!$H$7</definedName>
    <definedName name="Competitor4">'[1]Input Sheet'!$H$8</definedName>
    <definedName name="Competitor5">'[1]Input Sheet'!$H$9</definedName>
    <definedName name="Converted_NPV">"BassNPV_Converted"</definedName>
    <definedName name="currency">'[2]PTER Assumptions'!$K$22</definedName>
    <definedName name="CY">'[1]Input Sheet'!$D$5</definedName>
    <definedName name="d" hidden="1">#REF!</definedName>
    <definedName name="D45CM">#REF!</definedName>
    <definedName name="Database" hidden="1">#REF!</definedName>
    <definedName name="Date">[3]DATA!$F$4:$F$240</definedName>
    <definedName name="DEPLC1">#REF!</definedName>
    <definedName name="Detailed_P_L_Report">#REF!</definedName>
    <definedName name="Disinfection_cabinet消毒柜、健身房制卡机">'[4]IT Summary'!#REF!</definedName>
    <definedName name="double">#REF!</definedName>
    <definedName name="Earnings1">'[5]MP2'!$H$35</definedName>
    <definedName name="Earnings2">'[5]MP2'!$I$35</definedName>
    <definedName name="Earnings3">'[5]MP2'!$J$35</definedName>
    <definedName name="EarningsInterest">[2]Assumptions!#REF!</definedName>
    <definedName name="ee" hidden="1">#REF!</definedName>
    <definedName name="Employ_housing">#REF!</definedName>
    <definedName name="Employ_housingSubTotal">#REF!</definedName>
    <definedName name="Employhousing_Subtotal">#REF!</definedName>
    <definedName name="enddate">[2]Assumptions!$I$35-1</definedName>
    <definedName name="EXLC1">#REF!</definedName>
    <definedName name="f" hidden="1">#REF!</definedName>
    <definedName name="FB_hilton2">'[6]Hotel Profile'!#REF!</definedName>
    <definedName name="FB1DATE">#REF!</definedName>
    <definedName name="FB2DATE">#REF!</definedName>
    <definedName name="FB3DATE">#REF!</definedName>
    <definedName name="FB4DATE">#REF!</definedName>
    <definedName name="FB5DATE">#REF!</definedName>
    <definedName name="FB6DATE">#REF!</definedName>
    <definedName name="FB7DATE">#REF!</definedName>
    <definedName name="FB8DATE">#REF!</definedName>
    <definedName name="FBALLDATE">#REF!</definedName>
    <definedName name="FBLndAllocate">#REF!</definedName>
    <definedName name="fdhfd">#REF!</definedName>
    <definedName name="FeeNDR">[2]Assumptions!#REF!</definedName>
    <definedName name="Fin_Data">#REF!</definedName>
    <definedName name="FV">#REF!</definedName>
    <definedName name="hkd">#REF!</definedName>
    <definedName name="hotel">#REF!</definedName>
    <definedName name="hotelname">[2]Assumptions!$D$8</definedName>
    <definedName name="HotSys_SubTotal">#REF!</definedName>
    <definedName name="HRDATE">#REF!</definedName>
    <definedName name="I_Test">#REF!</definedName>
    <definedName name="Ice_Condo">'[7]Hotel Profile'!#REF!</definedName>
    <definedName name="Ice_Crown">'[7]Hotel Profile'!#REF!</definedName>
    <definedName name="ice_HR">'[7]Hotel Profile'!#REF!</definedName>
    <definedName name="Ice_HyattB1">'[7]Hotel Profile'!#REF!</definedName>
    <definedName name="Ice_HyattB2">'[7]Hotel Profile'!#REF!</definedName>
    <definedName name="Inducement_Partner1">'[8]Capital Structure'!#REF!</definedName>
    <definedName name="Inducement_Partner2">'[8]Capital Structure'!#REF!</definedName>
    <definedName name="king">#REF!</definedName>
    <definedName name="lastdate">'[2]Support Assumption1'!#REF!</definedName>
    <definedName name="LeaseFIX">[2]Assumptions!#REF!</definedName>
    <definedName name="LeaseVAR">[2]Assumptions!#REF!</definedName>
    <definedName name="Meeting_Seat">#REF!</definedName>
    <definedName name="Meeting_Table">#REF!</definedName>
    <definedName name="MGRLC1">#REF!</definedName>
    <definedName name="MiscEquip_SubTotal">#REF!</definedName>
    <definedName name="Mix_Filename">#REF!</definedName>
    <definedName name="Month">'[1]Input Sheet'!$H$3</definedName>
    <definedName name="MP2_DATA">#REF!</definedName>
    <definedName name="NDR">[2]Assumptions!#REF!</definedName>
    <definedName name="OODDATE">#REF!</definedName>
    <definedName name="OpenDate">[2]Assumptions!$D$39</definedName>
    <definedName name="P_BMIX_1">#REF!</definedName>
    <definedName name="P_BMIX_2">#REF!</definedName>
    <definedName name="P_Detail1">#REF!</definedName>
    <definedName name="P_Detail2">#REF!</definedName>
    <definedName name="P_Proforma1">#REF!</definedName>
    <definedName name="P_Proforma2">#REF!</definedName>
    <definedName name="P_Proforma3">#REF!</definedName>
    <definedName name="P_Proforma4">#REF!</definedName>
    <definedName name="P_RBuild1">#REF!</definedName>
    <definedName name="P_RBuild2">#REF!</definedName>
    <definedName name="P_Staff1">#REF!</definedName>
    <definedName name="P_Staff10">#REF!</definedName>
    <definedName name="P_Staff11">#REF!</definedName>
    <definedName name="P_Staff12">#REF!</definedName>
    <definedName name="P_Staff13">#REF!</definedName>
    <definedName name="P_Staff14">#REF!</definedName>
    <definedName name="P_Staff15">#REF!</definedName>
    <definedName name="P_Staff2">#REF!</definedName>
    <definedName name="P_Staff3">#REF!</definedName>
    <definedName name="P_Staff4">#REF!</definedName>
    <definedName name="P_Staff5">#REF!</definedName>
    <definedName name="P_Staff6">#REF!</definedName>
    <definedName name="P_Staff7">#REF!</definedName>
    <definedName name="P_Staff8">#REF!</definedName>
    <definedName name="P_Staff9">#REF!</definedName>
    <definedName name="P_Template1">#REF!</definedName>
    <definedName name="Page1">#REF!</definedName>
    <definedName name="Partner_1">[2]Assumptions!#REF!</definedName>
    <definedName name="Partner_2">[2]Assumptions!#REF!</definedName>
    <definedName name="Pen_ADR">'[8]Occ &amp; Rate'!#REF!</definedName>
    <definedName name="POMDATE">#REF!</definedName>
    <definedName name="Print_Area1">#REF!</definedName>
    <definedName name="PrntShop_SubTotal">#REF!</definedName>
    <definedName name="Profit1">'[5]MP2'!$H$32</definedName>
    <definedName name="Profit2">'[5]MP2'!$I$32</definedName>
    <definedName name="Profit3">'[5]MP2'!$J$32</definedName>
    <definedName name="queen">#REF!</definedName>
    <definedName name="ReadyToPrint">'[9]Input Sheet'!$B$50</definedName>
    <definedName name="Regency_Rooms">#REF!</definedName>
    <definedName name="RiskCollectDistributionSamples">2</definedName>
    <definedName name="RiskFixedSeed">1</definedName>
    <definedName name="RiskHasSettings">TRUE</definedName>
    <definedName name="RiskMinimizeOnStart">FALSE</definedName>
    <definedName name="RiskMonitorConvergence">FALSE</definedName>
    <definedName name="RiskNumIterations">200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TRUE</definedName>
    <definedName name="RiskUpdateStatFunctions">TRUE</definedName>
    <definedName name="RiskUseDifferentSeedForEachSim">FALSE</definedName>
    <definedName name="RiskUseFixedSeed">FALSE</definedName>
    <definedName name="rmb">#REF!</definedName>
    <definedName name="RMSDATE">#REF!</definedName>
    <definedName name="RmsLndAllocate">#REF!</definedName>
    <definedName name="ROI_Data">#REF!</definedName>
    <definedName name="room_condo">'[7]Hotel Profile'!#REF!</definedName>
    <definedName name="room_crown">'[7]Hotel Profile'!#REF!</definedName>
    <definedName name="room_hr">'[7]Hotel Profile'!#REF!</definedName>
    <definedName name="room_hyattB1">'[7]Hotel Profile'!#REF!</definedName>
    <definedName name="room_hyattB2">'[7]Hotel Profile'!#REF!</definedName>
    <definedName name="rooms">#REF!</definedName>
    <definedName name="roomstotal">#REF!</definedName>
    <definedName name="sdf">#REF!</definedName>
    <definedName name="Seasonality">[2]Assumptions!#REF!</definedName>
    <definedName name="SixC_Pct">'[5]Inv Spread'!$D$8</definedName>
    <definedName name="SixCIRR_Lev">'[5]Inv Spread'!$F$154</definedName>
    <definedName name="SixCIRR_Unlev">'[5]Inv Spread'!$F$156</definedName>
    <definedName name="SixCNPV">'[5]Inv Spread'!$F$153</definedName>
    <definedName name="SMDATE">#REF!</definedName>
    <definedName name="SPORT">'[10]Cash flow-hi'!#REF!</definedName>
    <definedName name="staff">'[7]Hotel Profile'!$E$32</definedName>
    <definedName name="startsal">#REF!</definedName>
    <definedName name="STCBC">#REF!</definedName>
    <definedName name="STCFC">#REF!</definedName>
    <definedName name="STCFM">#REF!</definedName>
    <definedName name="steprate">#REF!</definedName>
    <definedName name="STLAM">#REF!</definedName>
    <definedName name="STLDH">#REF!</definedName>
    <definedName name="STLEM">#REF!</definedName>
    <definedName name="STLMG">#REF!</definedName>
    <definedName name="STLTL">#REF!</definedName>
    <definedName name="STLX">#REF!</definedName>
    <definedName name="STPODH">#REF!</definedName>
    <definedName name="STPODIV">#REF!</definedName>
    <definedName name="STPOHY">#REF!</definedName>
    <definedName name="STPOMG">#REF!</definedName>
    <definedName name="STPOREG">#REF!</definedName>
    <definedName name="STPOX">#REF!</definedName>
    <definedName name="STSCBC">#REF!</definedName>
    <definedName name="STSCFC">#REF!</definedName>
    <definedName name="STSCFM">#REF!</definedName>
    <definedName name="STSLAM">#REF!</definedName>
    <definedName name="STSLDH">#REF!</definedName>
    <definedName name="STSLEM">#REF!</definedName>
    <definedName name="STSLMG">#REF!</definedName>
    <definedName name="STSLTL">#REF!</definedName>
    <definedName name="STSLX">#REF!</definedName>
    <definedName name="STSODH">#REF!</definedName>
    <definedName name="STSODIV">#REF!</definedName>
    <definedName name="STSOHY">#REF!</definedName>
    <definedName name="STSOMG">#REF!</definedName>
    <definedName name="STSOREG">#REF!</definedName>
    <definedName name="STSOX">#REF!</definedName>
    <definedName name="Subject_BrandComp">#REF!</definedName>
    <definedName name="suite">#REF!</definedName>
    <definedName name="Suites">#REF!</definedName>
    <definedName name="tables">#REF!</definedName>
    <definedName name="timebasis">#REF!</definedName>
    <definedName name="total_room">#REF!</definedName>
    <definedName name="USD">#REF!</definedName>
    <definedName name="vipsuite">#REF!</definedName>
    <definedName name="备用">[11]data!$BC$4:$BC$9</definedName>
    <definedName name="部门名称">[11]data!$M$4:$M$14</definedName>
    <definedName name="财务部">[11]data!$T$4:$T$13</definedName>
    <definedName name="餐具">[11]data!$A$7</definedName>
    <definedName name="餐饮部">[11]data!$Y$4:$Y$15</definedName>
    <definedName name="单位">OFFSET([11]data!$BK$4,0,0,COUNTA([11]data!$BK$1:$BK$65536)+1,1)</definedName>
    <definedName name="的">'[7]Hotel Profile'!#REF!</definedName>
    <definedName name="工程部">[11]data!$AI$4:$AI$13</definedName>
    <definedName name="供应商">OFFSET([11]供应商名录!$B$2,0,0,COUNTA([11]供应商名录!$B$1:$B$65536),1)</definedName>
    <definedName name="回到瓷器总表">#REF!</definedName>
    <definedName name="客房部">[11]data!$AD$4:$AD$13</definedName>
    <definedName name="类别1">[11]data!$A$4:$A$21</definedName>
    <definedName name="类别2">[11]data!$D$4:$D$27</definedName>
    <definedName name="类别3">OFFSET([11]data!$G$4,0,0,COUNTA([11]data!$G$1:$G$65536),1)</definedName>
    <definedName name="类别4">OFFSET([11]data!$J$3,1,0,COUNTA([11]data!$J$1:$J$65536),1)</definedName>
    <definedName name="前厅">#REF!</definedName>
    <definedName name="前厅部">[11]data!$AS$4:$AS$9</definedName>
    <definedName name="市场销售">[11]data!$AX$4:$AX$9</definedName>
    <definedName name="田国">#REF!</definedName>
    <definedName name="物品名称">OFFSET([11]data!$BN$4,0,0,COUNTA([11]data!$BN$1:$BN$65536)+1,1)</definedName>
    <definedName name="销售订单">[12]客房皮具!$A$2:$J$16</definedName>
    <definedName name="一级部门_域">[11]data!$M$4:$Q$14</definedName>
    <definedName name="综合部">[11]data!$AN$4:$AN$13</definedName>
  </definedNames>
  <calcPr calcId="144525"/>
</workbook>
</file>

<file path=xl/sharedStrings.xml><?xml version="1.0" encoding="utf-8"?>
<sst xmlns="http://schemas.openxmlformats.org/spreadsheetml/2006/main" count="139" uniqueCount="74">
  <si>
    <t>清洁药剂</t>
  </si>
  <si>
    <t>备注：
1、清单中提供的图片仅为参考图片；
2、供应商可以投推荐品牌，也可以投推荐品牌以外的品牌，但所投品牌档次须等于或高于推荐品牌档次并提供相关证明材料。当三分之二评委认定，所投品牌档次低于推荐品牌档次的，将作无效投标处理。</t>
  </si>
  <si>
    <t>厨房</t>
  </si>
  <si>
    <t>序号</t>
  </si>
  <si>
    <t>品名</t>
  </si>
  <si>
    <t>规格</t>
  </si>
  <si>
    <t>材质描述</t>
  </si>
  <si>
    <t>参考图片</t>
  </si>
  <si>
    <t>推荐品牌</t>
  </si>
  <si>
    <t>单位</t>
  </si>
  <si>
    <t>数量</t>
  </si>
  <si>
    <t>含税单价限价</t>
  </si>
  <si>
    <t>含税总价限价</t>
  </si>
  <si>
    <t>投标人所投品牌</t>
  </si>
  <si>
    <t>含氧去渍粉</t>
  </si>
  <si>
    <t>20KG</t>
  </si>
  <si>
    <t>由多种润湿渗透乳化和介面活性组合，适用于各种材质的餐具器皿，长期应用不伤表面光泽，安全、无残留。合理的稀释比例能迅速使餐具表
面油渍残渍及其它顽固附着物高效洗净，恢复餐具.器皿原有光亮度。
产品应用：各种餐具、器皿、咖啡壶、茶壶等清洁。
使用说明：视污渍轻重确定稀释比例，配合洗碗机使用，浸泡约2—5分钟后充分过水即可，也可和浸渍剂同时使用，效果更佳。</t>
  </si>
  <si>
    <t>芳菲利特 力洁诺 泰华施</t>
  </si>
  <si>
    <t>胶桶</t>
  </si>
  <si>
    <t>浸 银 水</t>
  </si>
  <si>
    <t>4L*4瓶</t>
  </si>
  <si>
    <t>采用含独特缓蚀还原镀膜配方能快速去除银质餐具器皿表面的氧化层，使附着的油渍、色素等污染物脱离表面，重现光洁的银质美感。
产品应用：各种银质餐具器皿表面清洁。
使用说明：视污渍和氧化程度确定稀释比例，约1:5—10倍，浸泡10—20分钟后再用清水充分过水即可。</t>
  </si>
  <si>
    <t>箱</t>
  </si>
  <si>
    <t>炉灶清洁剂</t>
  </si>
  <si>
    <t>创新的合成乳化技术，精选多种性能优越的乳化介面活性剂和缓蚀剂，和水质调节聚合物。专用于炉灶、炉台、油烟管道、排风板及其它厨房设备除油除垢，剥离乳化油脂迅速。适用于金属及陶瓷等硬表面日常清洁。
产品应用：厨房场所排风板、油烟管道、灶台、设备保洁等。
使用说明：
①普通炉灶轻渍清洁，将本品1:30兑水装入喷壶喷施于物体表面，浸1-2分钟，用百洁布抹去即可。
②重油渍清洁，将本品原液喷施于物体表面，浸1-2分钟，用高压水枪或用手工清洁。
③重垢渍，请配合铲刀使用，再按上序方法清洁。</t>
  </si>
  <si>
    <t>氯清洁浸渍粉</t>
  </si>
  <si>
    <t xml:space="preserve">为浓缩干粉消毒清洁粉制剂，具独特的创新工艺，产品选材严谨，造就日常消毒清洁更佳表现。广泛的应用范围，如餐具器皿、地面、垃圾桶、杂物桶、食品桶、雪柜等，杀灭肠道致病菌，致病酵菌、大肠杆菌、金黄色葡萄球菌等同时并具有化解异味效能。
产品应用：餐具、器皿、设备、杂物桶、垃圾桶及其它领域的日常消毒清洁。
使用方法：餐具、器皿清洁约1:80—200稀释使用。
     雪柜、食品桶清洁约1:100—300稀释使用。
     地板清洁约1:200—300稀释使用。
     垃圾桶原液洒适量即可。 </t>
  </si>
  <si>
    <t>茶渍咖啡渍清除剂</t>
  </si>
  <si>
    <t>本品专用于茶渍咖啡渍清洁，内含污渍分散剂和润湿渗透剂，有效清除咖啡壶、茶壶及其它食物器具表面的顽固污垢，不伤表面材质，并具消毒避味功能，是器具茶渍、咖啡渍、及其它色渍理想的清洁产品。
产品应用：茶壶、咖啡壶、及其它食品盛装器皿和工具清洗去渍。
使用说明：按污渍轻重确定稀释比例，污渍严重本品可以原液使用，效果更佳，如玻璃等陶瓷制品。（注不锈钢材质建议必须兑水使用）</t>
  </si>
  <si>
    <t>手洗餐具清洁剂</t>
  </si>
  <si>
    <t>清爽易漂配方设计，泡沫丰富细腻，温和不刺激。本品蕴含多种复合离子表活，高度浓缩，油污乳化迅速易漂清，使餐具清洁更轻松简易，洗后光亮，洁净，卫生。
产品应用：各种手洗餐具清洁。
使用说明：
将本品约1:100-500倍兑水使用，再用清水清洗干净即可。</t>
  </si>
  <si>
    <t>洗碗机用清洁剂</t>
  </si>
  <si>
    <t>20L</t>
  </si>
  <si>
    <t>高浓缩无泡及水质再处理配方设计，提供强去污能力，能使餐具表面的残留油渍、色素、蛋白质等残渍快速脱离表面，达到高效易冲性。独特的水质再处理成份，防止清洗后餐具表面水痕现象，和点状雾斑的产生等问题。
产品应用：各种餐具器皿，如玻璃制品、陶瓷、不锈钢、塑料等日常清洗。
使用说明：非人工洗涤，应配合专业洗碗机自动分配器使用，稀释比例按机型尺寸和具体条件设定。</t>
  </si>
  <si>
    <t>催干光亮剂</t>
  </si>
  <si>
    <t>创新配方添加特殊表活剂，为金属、玻璃等材质餐具器皿强力催干剂。根据其属性和表面张力因素的不同，出机后的餐具干爽洁净光亮，不残留水珠、水痕、斑点等。本品可适用于各种水质多件使用，润湿冲洗更加高效、安全、洁净，使清洗后餐具器皿面面璀璨。
产品应用：如玻璃制品、陶瓷、不锈钢、塑料等各种餐具器皿日常清洗。
使用说明：非人工洗涤，应配合专业洗碗机自动分配器使用，稀释比例按机型分配器和具体条件设定。</t>
  </si>
  <si>
    <t>运水烟罩清洁剂</t>
  </si>
  <si>
    <t>自动运水烟罩喷淋清洗系统专业清洗保养剂，体现油烟分离技术，特有的复合去污成份，使油烟瞬间乳化，碳黑颗粒包裹分解，从而达到理想的去污功能，不伤水槽、金属及附件清洗后表面光亮洁净。
产品应用；运水烟罩系统常规清洗程序。
使用说明：
①通过自动分配器或手工操作均可。
②用百洁布抹去溶解的油污，再用清水冲洗干净（视油污程度，增加或减少兑水比例）
③抽油烟机清洁，将本品直接喷于网格内即可。</t>
  </si>
  <si>
    <t>易通通渠粉</t>
  </si>
  <si>
    <t>本品由多种特殊乳化、避味剂、溶解剂复合而成，专用于厨房下水道明渠和暗渠的日常保洁。有效清除下水道阻堵物，如油脂、菜叶、毛发、植物纤维、纤维等，使水道阻堵物快速腐化溶解，保持下水道畅通无阻，并具有除味功能。
产品应用：厨房下水口、下水道明渠或暗渠，其它领域的下水道日常保洁。
使用说明：将本品原粉倒适量于下水口，再冲少许水（80℃热水更佳）约浸5—10分钟，再用清水冲洗即可。建议日常保洁应每日投放2次，能预防油脂及其它残渍阻塞下水道。</t>
  </si>
  <si>
    <t>重油污脱脂剂</t>
  </si>
  <si>
    <t>蕴含亲油突出的特种乳化体及助洗添加剂，使重油污类残留物瞬间渗透乳化，松脱附着体。达到简易高效、无残留，使清洁物体表面油脂快速解决，并焕然一新，光洁明亮.
产品应用：厨房类的各部位油脂、碳化物，垢渍，厂矿机械油渍、轨道油、机油等重油污清洗。
使用说明：视污渍轻重确定稀释比例，清洗完毕应用清水充分过水干净。</t>
  </si>
  <si>
    <t>高泡地毯水</t>
  </si>
  <si>
    <t>强效保养配方,蕴含地毯织物保护成份，及高效去污活性因子和长效抗菌防霉成份，使地毯快速洁净，洗后织物鲜艳亮洁，并持久留香。
使用方法：视地毯污渍轻重确定稀释比例约1:20—30倍，配合电子发泡箱进行清洗更佳。
使用说明：
①先将地毯吸尘，并在不显眼处测试地毯是否褪色。
②将本品约兑水1:20（轻度污渍约兑水1:30）。
③用干泡机清洗地毯，洗后将地毯进行同一方梳理，待地毯干后方可行走。</t>
  </si>
  <si>
    <t>低泡地毯水</t>
  </si>
  <si>
    <t>内含多种复合离子型高性能低泡表面活性剂，及纤维保护成份，使地毯污垢有效松动脱离纤维表面。去污脱色更强劲、彻底，不留任何可能导致再次污染的粘性残留，可并形成一层纤维保护膜，洗后纤维清爽洁净，延长地毯使用寿命。
使用方法：视污垢轻重确定兑水比例约1:30—40，配合抽洗机或普通地毯机清洗</t>
  </si>
  <si>
    <t>全能清洁剂</t>
  </si>
  <si>
    <t>弱碱性质，内含复配的多种长碳链表面活性剂，提供优越的分散和乳化油脂的功能、使污渍快速脱离物体表面。高效清洁，无残留、安全，环境更加友好。
产品应用：酒店、机场、超市、工厂等领域日常保洁。
使用说明：视污垢轻重确定稀释比例。</t>
  </si>
  <si>
    <t>玻璃清洁剂</t>
  </si>
  <si>
    <t>浓缩结构配方，内含抗污高分子聚合物和特种表面活性剂，使玻璃清洁更洁净高效，玻璃质感更显通透亮泽。
产品应用：酒店、机场、商场等场所的玻璃幕墙、形象镜等。
使用说明：
①将本品原液约1:10—25倍兑水，用喷壶喷洒于玻璃表面，用抹水器进行擦洗，用玻璃刮刮净即可。
②本品可用于汽车挡风玻璃清洗，兑水约1:30倍。
③本品可用于清洗冰箱、电脑、荧光屏等。</t>
  </si>
  <si>
    <t>不锈钢亮洁剂</t>
  </si>
  <si>
    <t>独特配方，全新体验。本品专用于不锈钢表面保养，以防止强防氧化物对金属材质表层的氧化侵蚀，并可清除钢面污渍，而不留水纹及手印，确保表面光亮洁净。
产品应用：
各种型号不锈钢如：镜面、拉丝面、哑光面、点波面等均可进行日常保养。
使用说明：
①将本品原液少许直接喷于不锈钢件表面，用软布擦干，可使金属光亮照人。
②本品可用于其他金属养护，建议每日进行一次金属养护。
③本品每次不可喷洒过多，避免吸附灰尘。</t>
  </si>
  <si>
    <t>地毯除渍剂</t>
  </si>
  <si>
    <t>创意的配方体，强润湿特种表面活性剂。针对地毯局部强处理而特别研制的局部重污渍清洗。如茶渍、油渍、果汁渍、咖啡渍以及其它混合污渍的清洁、快捷高效不伤地毯纤维。
使用方法：局部重度污渍建议原液手工刷洗，轻度污渍约兑水1:20—30倍稀释使用。（使用前建议先在地毯不显眼处，测试地毯是否褪色），配合地毯机洗涤。</t>
  </si>
  <si>
    <t>味立消化味剂</t>
  </si>
  <si>
    <t>3.8L*4瓶</t>
  </si>
  <si>
    <t xml:space="preserve">
快捷高效异味控制剂，瞬间使室内空气清爽舒适，其机理比传统的以香气遮盖的方式更科学，更加能彻底对异味源进行净化并抵制异味反弹现象，使除味场所持久保持大自然般的清新气息。
产品应用：
酒店、机场、办公区、家庭及其它公共场所，如卫生间、地毯、鞋柜、衣柜、烟源、呕吐和动物排泄物等异味处理。
.
使用说明：
①将本品原液装入定时喷香机内或手提式喷壶内使用。
②如异味源头建议直接喷洒1次。
③室内整体除异味建议每天整体喷2至3次效果最佳。</t>
  </si>
  <si>
    <t>浓缩除垢剂</t>
  </si>
  <si>
    <t>复合酸配方结构，渗透力强，酸化垢渍迅速，适用于厨房各种设备因长期使用沉积的碳酸钙和碱性无机盐沉积及锈渍等垢渍，如：洗碗机内壁箱体、水池、水冷柜、存水箱等沉积水垢锈渍等。
产品应用：厨房设备、及其它部位除锈垢。
使用说明：视油污轻重确定稀释比例，洗碗机、水槽等。把稀释溶液装入喷壶直接喷洒内箱四周，润湿2—3分钟再用清水充分冲净即可。</t>
  </si>
  <si>
    <t>大理石二合一晶面剂</t>
  </si>
  <si>
    <t>全新石材晶透型纳米技术，具有高效增光、加硬和修复性能，内含石材润色和防污成份，经过处理后的石材可达到高贵、晶亮、油润、通透的质感。
使用说明：
①将本品按每平方10至20克，均匀喷于石材表面。
②使用专业晶面抛光机配百洁垫进行纵向和横向抛磨至干透（根据不同石材可选择八成干或完全干透）
③日常晶面养护可使用二合一晶面养护剂进行日常保养。</t>
  </si>
  <si>
    <t>大理石晶硬粉</t>
  </si>
  <si>
    <t>5KG</t>
  </si>
  <si>
    <t>内含独特超微细水晶粒子和复合高分子研磨剂以及纳米级金属组合而成。突破传统，以高度酸化为主的酸化粉，防止烧板现象，本品迅速提升碳酸钙基面天然石材纹理及通透油润棱镜般的光线折射。
使用方法：
①将本品按每平方约10至20克，均匀喷于石材表面。
②使用专业晶面抛光机配百洁垫进行纵向和横向抛磨至干透（根据不同石材可选择抛八成干或完全干透）
③日常晶面养护可适用二合一晶面养护剂进行日常保养。</t>
  </si>
  <si>
    <t xml:space="preserve">万能除胶剂      </t>
  </si>
  <si>
    <t>400ml*24支</t>
  </si>
  <si>
    <t>本品采用特殊的工艺配方制造，专用于各种胶质的清除。其特有的溶解剂、分散剂能有效脱除硬质表面和地毯表面的各种胶质污染物。如：香口胶、鞋油、油墨、沥青、焦油、不干胶渍等胶类污渍。1、将本品原液喷到需清洗的表面并润湿2至3分钟，然后再用地刷或配合铲刀进行清洁。
2、清洁完毕，用中性或碱性清洁剂洗去残留污渍。</t>
  </si>
  <si>
    <t xml:space="preserve">玻璃防雾清洁剂   </t>
  </si>
  <si>
    <t>本品采用生物活性酵素复配高分子聚合物，环保安全，玻璃洗后表面不留白点等痕迹，干燥快。其特有的高分子聚合物突出优异的抗污和防雾功能，使玻璃长期保持通透亮洁。1、可用于汽车挡风玻璃清洗。
2、可用于清洗冰箱、电脑、荧光屏等物体表面。用喷壶喷于玻璃表面，用抹水器进行擦洗，用玻璃刮净即可。</t>
  </si>
  <si>
    <t>喷壶一次性</t>
  </si>
  <si>
    <t>600ml</t>
  </si>
  <si>
    <t>耐酸耐碱 带有刻度 加厚瓶身</t>
  </si>
  <si>
    <t>只</t>
  </si>
  <si>
    <t>共计</t>
  </si>
</sst>
</file>

<file path=xl/styles.xml><?xml version="1.0" encoding="utf-8"?>
<styleSheet xmlns="http://schemas.openxmlformats.org/spreadsheetml/2006/main">
  <numFmts count="8">
    <numFmt numFmtId="176" formatCode="0_);[Red]\(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00_ "/>
    <numFmt numFmtId="178" formatCode="0_ "/>
    <numFmt numFmtId="179" formatCode="0.00_);[Red]\(0.00\)"/>
  </numFmts>
  <fonts count="26">
    <font>
      <sz val="11"/>
      <color theme="1"/>
      <name val="宋体"/>
      <charset val="134"/>
      <scheme val="minor"/>
    </font>
    <font>
      <sz val="11"/>
      <color indexed="8"/>
      <name val="宋体"/>
      <charset val="134"/>
    </font>
    <font>
      <b/>
      <sz val="18"/>
      <color indexed="8"/>
      <name val="宋体"/>
      <charset val="134"/>
    </font>
    <font>
      <sz val="10"/>
      <color theme="1"/>
      <name val="宋体"/>
      <charset val="134"/>
    </font>
    <font>
      <sz val="10"/>
      <name val="宋体"/>
      <charset val="134"/>
    </font>
    <font>
      <sz val="10"/>
      <color indexed="8"/>
      <name val="宋体"/>
      <charset val="134"/>
    </font>
    <font>
      <sz val="12"/>
      <name val="宋体"/>
      <charset val="134"/>
    </font>
    <font>
      <sz val="11"/>
      <color theme="1"/>
      <name val="宋体"/>
      <charset val="0"/>
      <scheme val="minor"/>
    </font>
    <font>
      <u/>
      <sz val="11"/>
      <color rgb="FF0000FF"/>
      <name val="宋体"/>
      <charset val="0"/>
      <scheme val="minor"/>
    </font>
    <font>
      <sz val="11"/>
      <color theme="0"/>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sz val="11"/>
      <color rgb="FFFA7D00"/>
      <name val="宋体"/>
      <charset val="0"/>
      <scheme val="minor"/>
    </font>
    <font>
      <b/>
      <sz val="11"/>
      <color theme="3"/>
      <name val="宋体"/>
      <charset val="134"/>
      <scheme val="minor"/>
    </font>
    <font>
      <b/>
      <sz val="11"/>
      <color theme="1"/>
      <name val="宋体"/>
      <charset val="0"/>
      <scheme val="minor"/>
    </font>
    <font>
      <b/>
      <sz val="11"/>
      <color rgb="FFFA7D00"/>
      <name val="宋体"/>
      <charset val="0"/>
      <scheme val="minor"/>
    </font>
    <font>
      <sz val="11"/>
      <color rgb="FF9C6500"/>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006100"/>
      <name val="宋体"/>
      <charset val="0"/>
      <scheme val="minor"/>
    </font>
  </fonts>
  <fills count="3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5"/>
        <bgColor indexed="64"/>
      </patternFill>
    </fill>
    <fill>
      <patternFill patternType="solid">
        <fgColor rgb="FFFFFFCC"/>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7"/>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52">
    <xf numFmtId="0" fontId="0" fillId="0" borderId="0">
      <alignment vertical="center"/>
    </xf>
    <xf numFmtId="42" fontId="0" fillId="0" borderId="0" applyFont="0" applyFill="0" applyBorder="0" applyAlignment="0" applyProtection="0">
      <alignment vertical="center"/>
    </xf>
    <xf numFmtId="0" fontId="7" fillId="8" borderId="0" applyNumberFormat="0" applyBorder="0" applyAlignment="0" applyProtection="0">
      <alignment vertical="center"/>
    </xf>
    <xf numFmtId="0" fontId="10" fillId="9"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3" borderId="0" applyNumberFormat="0" applyBorder="0" applyAlignment="0" applyProtection="0">
      <alignment vertical="center"/>
    </xf>
    <xf numFmtId="0" fontId="12" fillId="14" borderId="0" applyNumberFormat="0" applyBorder="0" applyAlignment="0" applyProtection="0">
      <alignment vertical="center"/>
    </xf>
    <xf numFmtId="43" fontId="0" fillId="0" borderId="0" applyFont="0" applyFill="0" applyBorder="0" applyAlignment="0" applyProtection="0">
      <alignment vertical="center"/>
    </xf>
    <xf numFmtId="0" fontId="9" fillId="19" borderId="0" applyNumberFormat="0" applyBorder="0" applyAlignment="0" applyProtection="0">
      <alignment vertical="center"/>
    </xf>
    <xf numFmtId="0" fontId="8"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6" fillId="0" borderId="0">
      <alignment vertical="center"/>
    </xf>
    <xf numFmtId="0" fontId="0" fillId="6" borderId="6" applyNumberFormat="0" applyFont="0" applyAlignment="0" applyProtection="0">
      <alignment vertical="center"/>
    </xf>
    <xf numFmtId="0" fontId="9" fillId="17" borderId="0" applyNumberFormat="0" applyBorder="0" applyAlignment="0" applyProtection="0">
      <alignment vertical="center"/>
    </xf>
    <xf numFmtId="0" fontId="1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2" applyNumberFormat="0" applyFill="0" applyAlignment="0" applyProtection="0">
      <alignment vertical="center"/>
    </xf>
    <xf numFmtId="0" fontId="23" fillId="0" borderId="12" applyNumberFormat="0" applyFill="0" applyAlignment="0" applyProtection="0">
      <alignment vertical="center"/>
    </xf>
    <xf numFmtId="0" fontId="9" fillId="7" borderId="0" applyNumberFormat="0" applyBorder="0" applyAlignment="0" applyProtection="0">
      <alignment vertical="center"/>
    </xf>
    <xf numFmtId="0" fontId="14" fillId="0" borderId="10" applyNumberFormat="0" applyFill="0" applyAlignment="0" applyProtection="0">
      <alignment vertical="center"/>
    </xf>
    <xf numFmtId="0" fontId="9" fillId="25" borderId="0" applyNumberFormat="0" applyBorder="0" applyAlignment="0" applyProtection="0">
      <alignment vertical="center"/>
    </xf>
    <xf numFmtId="0" fontId="11" fillId="12" borderId="8" applyNumberFormat="0" applyAlignment="0" applyProtection="0">
      <alignment vertical="center"/>
    </xf>
    <xf numFmtId="0" fontId="16" fillId="12" borderId="7" applyNumberFormat="0" applyAlignment="0" applyProtection="0">
      <alignment vertical="center"/>
    </xf>
    <xf numFmtId="0" fontId="24" fillId="26" borderId="13" applyNumberFormat="0" applyAlignment="0" applyProtection="0">
      <alignment vertical="center"/>
    </xf>
    <xf numFmtId="0" fontId="7" fillId="24" borderId="0" applyNumberFormat="0" applyBorder="0" applyAlignment="0" applyProtection="0">
      <alignment vertical="center"/>
    </xf>
    <xf numFmtId="0" fontId="9" fillId="11" borderId="0" applyNumberFormat="0" applyBorder="0" applyAlignment="0" applyProtection="0">
      <alignment vertical="center"/>
    </xf>
    <xf numFmtId="0" fontId="13" fillId="0" borderId="9" applyNumberFormat="0" applyFill="0" applyAlignment="0" applyProtection="0">
      <alignment vertical="center"/>
    </xf>
    <xf numFmtId="0" fontId="15" fillId="0" borderId="11" applyNumberFormat="0" applyFill="0" applyAlignment="0" applyProtection="0">
      <alignment vertical="center"/>
    </xf>
    <xf numFmtId="0" fontId="25" fillId="27" borderId="0" applyNumberFormat="0" applyBorder="0" applyAlignment="0" applyProtection="0">
      <alignment vertical="center"/>
    </xf>
    <xf numFmtId="0" fontId="17" fillId="22" borderId="0" applyNumberFormat="0" applyBorder="0" applyAlignment="0" applyProtection="0">
      <alignment vertical="center"/>
    </xf>
    <xf numFmtId="0" fontId="7" fillId="29" borderId="0" applyNumberFormat="0" applyBorder="0" applyAlignment="0" applyProtection="0">
      <alignment vertical="center"/>
    </xf>
    <xf numFmtId="0" fontId="9" fillId="30" borderId="0" applyNumberFormat="0" applyBorder="0" applyAlignment="0" applyProtection="0">
      <alignment vertical="center"/>
    </xf>
    <xf numFmtId="0" fontId="7" fillId="16" borderId="0" applyNumberFormat="0" applyBorder="0" applyAlignment="0" applyProtection="0">
      <alignment vertical="center"/>
    </xf>
    <xf numFmtId="0" fontId="7" fillId="18" borderId="0" applyNumberFormat="0" applyBorder="0" applyAlignment="0" applyProtection="0">
      <alignment vertical="center"/>
    </xf>
    <xf numFmtId="0" fontId="6" fillId="0" borderId="0">
      <alignment vertical="center"/>
    </xf>
    <xf numFmtId="0" fontId="7" fillId="21" borderId="0" applyNumberFormat="0" applyBorder="0" applyAlignment="0" applyProtection="0">
      <alignment vertical="center"/>
    </xf>
    <xf numFmtId="0" fontId="7" fillId="10" borderId="0" applyNumberFormat="0" applyBorder="0" applyAlignment="0" applyProtection="0">
      <alignment vertical="center"/>
    </xf>
    <xf numFmtId="0" fontId="9" fillId="20" borderId="0" applyNumberFormat="0" applyBorder="0" applyAlignment="0" applyProtection="0">
      <alignment vertical="center"/>
    </xf>
    <xf numFmtId="0" fontId="9" fillId="31" borderId="0" applyNumberFormat="0" applyBorder="0" applyAlignment="0" applyProtection="0">
      <alignment vertical="center"/>
    </xf>
    <xf numFmtId="0" fontId="7" fillId="15" borderId="0" applyNumberFormat="0" applyBorder="0" applyAlignment="0" applyProtection="0">
      <alignment vertical="center"/>
    </xf>
    <xf numFmtId="0" fontId="7" fillId="5" borderId="0" applyNumberFormat="0" applyBorder="0" applyAlignment="0" applyProtection="0">
      <alignment vertical="center"/>
    </xf>
    <xf numFmtId="0" fontId="9" fillId="33" borderId="0" applyNumberFormat="0" applyBorder="0" applyAlignment="0" applyProtection="0">
      <alignment vertical="center"/>
    </xf>
    <xf numFmtId="0" fontId="7" fillId="23" borderId="0" applyNumberFormat="0" applyBorder="0" applyAlignment="0" applyProtection="0">
      <alignment vertical="center"/>
    </xf>
    <xf numFmtId="0" fontId="9" fillId="34" borderId="0" applyNumberFormat="0" applyBorder="0" applyAlignment="0" applyProtection="0">
      <alignment vertical="center"/>
    </xf>
    <xf numFmtId="0" fontId="9" fillId="35" borderId="0" applyNumberFormat="0" applyBorder="0" applyAlignment="0" applyProtection="0">
      <alignment vertical="center"/>
    </xf>
    <xf numFmtId="0" fontId="6" fillId="0" borderId="0">
      <alignment vertical="center"/>
    </xf>
    <xf numFmtId="0" fontId="7" fillId="32" borderId="0" applyNumberFormat="0" applyBorder="0" applyAlignment="0" applyProtection="0">
      <alignment vertical="center"/>
    </xf>
    <xf numFmtId="0" fontId="9" fillId="28" borderId="0" applyNumberFormat="0" applyBorder="0" applyAlignment="0" applyProtection="0">
      <alignment vertical="center"/>
    </xf>
  </cellStyleXfs>
  <cellXfs count="32">
    <xf numFmtId="0" fontId="0" fillId="0" borderId="0" xfId="0">
      <alignment vertical="center"/>
    </xf>
    <xf numFmtId="0" fontId="1" fillId="0" borderId="0" xfId="0" applyFont="1" applyFill="1" applyBorder="1" applyAlignment="1">
      <alignment horizontal="center" vertical="center"/>
    </xf>
    <xf numFmtId="0" fontId="0" fillId="0" borderId="0" xfId="0" applyFill="1"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1" fillId="0" borderId="3" xfId="0" applyFont="1" applyFill="1" applyBorder="1" applyAlignment="1">
      <alignment horizontal="center" vertical="center"/>
    </xf>
    <xf numFmtId="0" fontId="3" fillId="0" borderId="4" xfId="0" applyFont="1" applyBorder="1" applyAlignment="1">
      <alignment horizontal="center" vertical="center" wrapText="1"/>
    </xf>
    <xf numFmtId="176" fontId="4" fillId="0" borderId="4" xfId="0" applyNumberFormat="1" applyFont="1" applyBorder="1" applyAlignment="1">
      <alignment horizontal="center" vertical="center" wrapText="1"/>
    </xf>
    <xf numFmtId="177" fontId="4" fillId="0" borderId="4" xfId="0" applyNumberFormat="1" applyFont="1" applyBorder="1" applyAlignment="1">
      <alignment horizontal="left" vertical="center" wrapText="1"/>
    </xf>
    <xf numFmtId="0" fontId="4" fillId="0" borderId="4" xfId="38" applyFont="1" applyBorder="1" applyAlignment="1">
      <alignment horizontal="center" vertical="center" wrapText="1"/>
    </xf>
    <xf numFmtId="177" fontId="5" fillId="0" borderId="4" xfId="38" applyNumberFormat="1" applyFont="1" applyBorder="1" applyAlignment="1">
      <alignment horizontal="left" vertical="center" wrapText="1"/>
    </xf>
    <xf numFmtId="176" fontId="4" fillId="0" borderId="4" xfId="38" applyNumberFormat="1" applyFont="1" applyBorder="1" applyAlignment="1">
      <alignment horizontal="center" vertical="center" wrapText="1"/>
    </xf>
    <xf numFmtId="178" fontId="4" fillId="0" borderId="4" xfId="38" applyNumberFormat="1" applyFont="1" applyBorder="1" applyAlignment="1">
      <alignment horizontal="center" vertical="center" wrapText="1"/>
    </xf>
    <xf numFmtId="0" fontId="4" fillId="0" borderId="4" xfId="0" applyFont="1" applyBorder="1" applyAlignment="1">
      <alignment horizontal="center" vertical="center" wrapText="1"/>
    </xf>
    <xf numFmtId="0" fontId="4" fillId="0" borderId="4" xfId="38" applyFont="1" applyBorder="1" applyAlignment="1">
      <alignment horizontal="left" vertical="center" wrapText="1"/>
    </xf>
    <xf numFmtId="0" fontId="4" fillId="0" borderId="4" xfId="49" applyFont="1" applyBorder="1" applyAlignment="1">
      <alignment horizontal="center" vertical="center" wrapText="1"/>
    </xf>
    <xf numFmtId="0" fontId="4" fillId="0" borderId="4" xfId="13"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0" fontId="1" fillId="3" borderId="4" xfId="0" applyFont="1" applyFill="1" applyBorder="1" applyAlignment="1">
      <alignment horizontal="center" vertical="center"/>
    </xf>
    <xf numFmtId="0" fontId="1" fillId="0" borderId="4" xfId="0" applyFont="1" applyFill="1" applyBorder="1" applyAlignment="1">
      <alignment horizontal="center" vertical="center"/>
    </xf>
    <xf numFmtId="179" fontId="1" fillId="0" borderId="4" xfId="0" applyNumberFormat="1" applyFont="1" applyFill="1" applyBorder="1" applyAlignment="1">
      <alignment horizontal="center" vertical="center"/>
    </xf>
    <xf numFmtId="0" fontId="2" fillId="0" borderId="5" xfId="0" applyFont="1" applyFill="1" applyBorder="1" applyAlignment="1" applyProtection="1">
      <alignment horizontal="center" vertical="center" wrapText="1"/>
    </xf>
    <xf numFmtId="0" fontId="0" fillId="2" borderId="5" xfId="0" applyFill="1" applyBorder="1" applyAlignment="1">
      <alignment horizontal="left" vertical="center" wrapText="1"/>
    </xf>
    <xf numFmtId="0" fontId="6" fillId="4" borderId="4" xfId="0" applyNumberFormat="1" applyFont="1" applyFill="1" applyBorder="1" applyAlignment="1">
      <alignment horizontal="center" vertical="center" wrapText="1"/>
    </xf>
    <xf numFmtId="179" fontId="4" fillId="0" borderId="4" xfId="0" applyNumberFormat="1" applyFont="1" applyBorder="1" applyAlignment="1">
      <alignment horizontal="center" vertical="center" wrapText="1"/>
    </xf>
    <xf numFmtId="0" fontId="1" fillId="0" borderId="0" xfId="0" applyFont="1" applyAlignment="1">
      <alignment horizontal="center" vertical="center"/>
    </xf>
    <xf numFmtId="179" fontId="1" fillId="3" borderId="4" xfId="0" applyNumberFormat="1" applyFont="1" applyFill="1"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_PA最新基准价"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常规 2 3" xfId="49"/>
    <cellStyle name="40% - 强调文字颜色 6" xfId="50" builtinId="51"/>
    <cellStyle name="60% - 强调文字颜色 6" xfId="51"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150495</xdr:colOff>
      <xdr:row>25</xdr:row>
      <xdr:rowOff>170816</xdr:rowOff>
    </xdr:from>
    <xdr:to>
      <xdr:col>4</xdr:col>
      <xdr:colOff>571500</xdr:colOff>
      <xdr:row>25</xdr:row>
      <xdr:rowOff>1035686</xdr:rowOff>
    </xdr:to>
    <xdr:pic>
      <xdr:nvPicPr>
        <xdr:cNvPr id="2" name="Picture 135" descr="C:\Users\Administrator.USER-20150924PU\AppData\Roaming\Tencent\Users\3434128804\QQ\WinTemp\RichOle\Y@{C]~VB1{SLN}4$_Z@9R}G.png"/>
        <xdr:cNvPicPr>
          <a:picLocks noChangeAspect="1"/>
        </xdr:cNvPicPr>
      </xdr:nvPicPr>
      <xdr:blipFill>
        <a:blip r:embed="rId1"/>
        <a:stretch>
          <a:fillRect/>
        </a:stretch>
      </xdr:blipFill>
      <xdr:spPr>
        <a:xfrm>
          <a:off x="8082280" y="27751405"/>
          <a:ext cx="421005" cy="864870"/>
        </a:xfrm>
        <a:prstGeom prst="rect">
          <a:avLst/>
        </a:prstGeom>
        <a:noFill/>
        <a:ln w="9525">
          <a:noFill/>
        </a:ln>
      </xdr:spPr>
    </xdr:pic>
    <xdr:clientData/>
  </xdr:twoCellAnchor>
  <xdr:twoCellAnchor editAs="oneCell">
    <xdr:from>
      <xdr:col>4</xdr:col>
      <xdr:colOff>201930</xdr:colOff>
      <xdr:row>26</xdr:row>
      <xdr:rowOff>157363</xdr:rowOff>
    </xdr:from>
    <xdr:to>
      <xdr:col>4</xdr:col>
      <xdr:colOff>641985</xdr:colOff>
      <xdr:row>26</xdr:row>
      <xdr:rowOff>1029218</xdr:rowOff>
    </xdr:to>
    <xdr:pic>
      <xdr:nvPicPr>
        <xdr:cNvPr id="3" name="Picture 126" descr="C:\Users\Administrator.USER-20150924PU\AppData\Roaming\Tencent\Users\3434128804\QQ\WinTemp\RichOle\B2)MWL420YBH3]BAQ6O)OTI.png"/>
        <xdr:cNvPicPr>
          <a:picLocks noChangeAspect="1"/>
        </xdr:cNvPicPr>
      </xdr:nvPicPr>
      <xdr:blipFill>
        <a:blip r:embed="rId2"/>
        <a:stretch>
          <a:fillRect/>
        </a:stretch>
      </xdr:blipFill>
      <xdr:spPr>
        <a:xfrm>
          <a:off x="8133715" y="28857575"/>
          <a:ext cx="440055" cy="871855"/>
        </a:xfrm>
        <a:prstGeom prst="rect">
          <a:avLst/>
        </a:prstGeom>
        <a:noFill/>
        <a:ln w="9525">
          <a:noFill/>
        </a:ln>
      </xdr:spPr>
    </xdr:pic>
    <xdr:clientData/>
  </xdr:twoCellAnchor>
  <xdr:twoCellAnchor editAs="oneCell">
    <xdr:from>
      <xdr:col>4</xdr:col>
      <xdr:colOff>99060</xdr:colOff>
      <xdr:row>4</xdr:row>
      <xdr:rowOff>175260</xdr:rowOff>
    </xdr:from>
    <xdr:to>
      <xdr:col>4</xdr:col>
      <xdr:colOff>641985</xdr:colOff>
      <xdr:row>4</xdr:row>
      <xdr:rowOff>965835</xdr:rowOff>
    </xdr:to>
    <xdr:pic>
      <xdr:nvPicPr>
        <xdr:cNvPr id="4" name="图片 3" descr="GIW$N[L$1$CX{BA%}@MCER4"/>
        <xdr:cNvPicPr>
          <a:picLocks noChangeAspect="1"/>
        </xdr:cNvPicPr>
      </xdr:nvPicPr>
      <xdr:blipFill>
        <a:blip r:embed="rId3"/>
        <a:stretch>
          <a:fillRect/>
        </a:stretch>
      </xdr:blipFill>
      <xdr:spPr>
        <a:xfrm>
          <a:off x="8030845" y="2952750"/>
          <a:ext cx="542925" cy="790575"/>
        </a:xfrm>
        <a:prstGeom prst="rect">
          <a:avLst/>
        </a:prstGeom>
      </xdr:spPr>
    </xdr:pic>
    <xdr:clientData/>
  </xdr:twoCellAnchor>
  <xdr:twoCellAnchor editAs="oneCell">
    <xdr:from>
      <xdr:col>4</xdr:col>
      <xdr:colOff>116205</xdr:colOff>
      <xdr:row>5</xdr:row>
      <xdr:rowOff>201930</xdr:rowOff>
    </xdr:from>
    <xdr:to>
      <xdr:col>4</xdr:col>
      <xdr:colOff>601980</xdr:colOff>
      <xdr:row>5</xdr:row>
      <xdr:rowOff>855980</xdr:rowOff>
    </xdr:to>
    <xdr:pic>
      <xdr:nvPicPr>
        <xdr:cNvPr id="5" name="图片 4" descr="%{SJ}GFVOQIAKQDQ@Q$YM[B"/>
        <xdr:cNvPicPr>
          <a:picLocks noChangeAspect="1"/>
        </xdr:cNvPicPr>
      </xdr:nvPicPr>
      <xdr:blipFill>
        <a:blip r:embed="rId4"/>
        <a:stretch>
          <a:fillRect/>
        </a:stretch>
      </xdr:blipFill>
      <xdr:spPr>
        <a:xfrm>
          <a:off x="8047990" y="4244340"/>
          <a:ext cx="485775" cy="654050"/>
        </a:xfrm>
        <a:prstGeom prst="rect">
          <a:avLst/>
        </a:prstGeom>
      </xdr:spPr>
    </xdr:pic>
    <xdr:clientData/>
  </xdr:twoCellAnchor>
  <xdr:twoCellAnchor editAs="oneCell">
    <xdr:from>
      <xdr:col>4</xdr:col>
      <xdr:colOff>154305</xdr:colOff>
      <xdr:row>6</xdr:row>
      <xdr:rowOff>278130</xdr:rowOff>
    </xdr:from>
    <xdr:to>
      <xdr:col>4</xdr:col>
      <xdr:colOff>630555</xdr:colOff>
      <xdr:row>6</xdr:row>
      <xdr:rowOff>1056005</xdr:rowOff>
    </xdr:to>
    <xdr:pic>
      <xdr:nvPicPr>
        <xdr:cNvPr id="6" name="图片 5" descr="TRO0{AFYL}_`C5$Y]E5V`6B"/>
        <xdr:cNvPicPr>
          <a:picLocks noChangeAspect="1"/>
        </xdr:cNvPicPr>
      </xdr:nvPicPr>
      <xdr:blipFill>
        <a:blip r:embed="rId5"/>
        <a:stretch>
          <a:fillRect/>
        </a:stretch>
      </xdr:blipFill>
      <xdr:spPr>
        <a:xfrm>
          <a:off x="8086090" y="5334000"/>
          <a:ext cx="476250" cy="777875"/>
        </a:xfrm>
        <a:prstGeom prst="rect">
          <a:avLst/>
        </a:prstGeom>
      </xdr:spPr>
    </xdr:pic>
    <xdr:clientData/>
  </xdr:twoCellAnchor>
  <xdr:twoCellAnchor editAs="oneCell">
    <xdr:from>
      <xdr:col>4</xdr:col>
      <xdr:colOff>87630</xdr:colOff>
      <xdr:row>7</xdr:row>
      <xdr:rowOff>299085</xdr:rowOff>
    </xdr:from>
    <xdr:to>
      <xdr:col>4</xdr:col>
      <xdr:colOff>647700</xdr:colOff>
      <xdr:row>7</xdr:row>
      <xdr:rowOff>1057910</xdr:rowOff>
    </xdr:to>
    <xdr:pic>
      <xdr:nvPicPr>
        <xdr:cNvPr id="7" name="图片 6" descr="B8RC4PT7_~F~H]ZA%06{]KH"/>
        <xdr:cNvPicPr>
          <a:picLocks noChangeAspect="1"/>
        </xdr:cNvPicPr>
      </xdr:nvPicPr>
      <xdr:blipFill>
        <a:blip r:embed="rId6"/>
        <a:stretch>
          <a:fillRect/>
        </a:stretch>
      </xdr:blipFill>
      <xdr:spPr>
        <a:xfrm>
          <a:off x="8019415" y="6848475"/>
          <a:ext cx="560070" cy="758825"/>
        </a:xfrm>
        <a:prstGeom prst="rect">
          <a:avLst/>
        </a:prstGeom>
      </xdr:spPr>
    </xdr:pic>
    <xdr:clientData/>
  </xdr:twoCellAnchor>
  <xdr:twoCellAnchor editAs="oneCell">
    <xdr:from>
      <xdr:col>4</xdr:col>
      <xdr:colOff>152400</xdr:colOff>
      <xdr:row>8</xdr:row>
      <xdr:rowOff>215265</xdr:rowOff>
    </xdr:from>
    <xdr:to>
      <xdr:col>4</xdr:col>
      <xdr:colOff>619125</xdr:colOff>
      <xdr:row>8</xdr:row>
      <xdr:rowOff>897890</xdr:rowOff>
    </xdr:to>
    <xdr:pic>
      <xdr:nvPicPr>
        <xdr:cNvPr id="8" name="图片 7" descr="R@)$WJ)RAG%[@GTLGZ]R56U"/>
        <xdr:cNvPicPr>
          <a:picLocks noChangeAspect="1"/>
        </xdr:cNvPicPr>
      </xdr:nvPicPr>
      <xdr:blipFill>
        <a:blip r:embed="rId7"/>
        <a:stretch>
          <a:fillRect/>
        </a:stretch>
      </xdr:blipFill>
      <xdr:spPr>
        <a:xfrm>
          <a:off x="8084185" y="8143875"/>
          <a:ext cx="466725" cy="682625"/>
        </a:xfrm>
        <a:prstGeom prst="rect">
          <a:avLst/>
        </a:prstGeom>
      </xdr:spPr>
    </xdr:pic>
    <xdr:clientData/>
  </xdr:twoCellAnchor>
  <xdr:twoCellAnchor editAs="oneCell">
    <xdr:from>
      <xdr:col>4</xdr:col>
      <xdr:colOff>116205</xdr:colOff>
      <xdr:row>9</xdr:row>
      <xdr:rowOff>262255</xdr:rowOff>
    </xdr:from>
    <xdr:to>
      <xdr:col>4</xdr:col>
      <xdr:colOff>630555</xdr:colOff>
      <xdr:row>9</xdr:row>
      <xdr:rowOff>973455</xdr:rowOff>
    </xdr:to>
    <xdr:pic>
      <xdr:nvPicPr>
        <xdr:cNvPr id="9" name="图片 8" descr="9XCBMB7PB]IH38M9YF9F~~1"/>
        <xdr:cNvPicPr>
          <a:picLocks noChangeAspect="1"/>
        </xdr:cNvPicPr>
      </xdr:nvPicPr>
      <xdr:blipFill>
        <a:blip r:embed="rId8"/>
        <a:stretch>
          <a:fillRect/>
        </a:stretch>
      </xdr:blipFill>
      <xdr:spPr>
        <a:xfrm>
          <a:off x="8047990" y="9440545"/>
          <a:ext cx="514350" cy="711200"/>
        </a:xfrm>
        <a:prstGeom prst="rect">
          <a:avLst/>
        </a:prstGeom>
      </xdr:spPr>
    </xdr:pic>
    <xdr:clientData/>
  </xdr:twoCellAnchor>
  <xdr:twoCellAnchor editAs="oneCell">
    <xdr:from>
      <xdr:col>4</xdr:col>
      <xdr:colOff>131445</xdr:colOff>
      <xdr:row>10</xdr:row>
      <xdr:rowOff>102235</xdr:rowOff>
    </xdr:from>
    <xdr:to>
      <xdr:col>4</xdr:col>
      <xdr:colOff>645795</xdr:colOff>
      <xdr:row>10</xdr:row>
      <xdr:rowOff>832485</xdr:rowOff>
    </xdr:to>
    <xdr:pic>
      <xdr:nvPicPr>
        <xdr:cNvPr id="10" name="图片 9" descr="_TYL@8UOP7UVLO[_ZUW[UVY"/>
        <xdr:cNvPicPr>
          <a:picLocks noChangeAspect="1"/>
        </xdr:cNvPicPr>
      </xdr:nvPicPr>
      <xdr:blipFill>
        <a:blip r:embed="rId9"/>
        <a:stretch>
          <a:fillRect/>
        </a:stretch>
      </xdr:blipFill>
      <xdr:spPr>
        <a:xfrm>
          <a:off x="8063230" y="10370185"/>
          <a:ext cx="514350" cy="730250"/>
        </a:xfrm>
        <a:prstGeom prst="rect">
          <a:avLst/>
        </a:prstGeom>
      </xdr:spPr>
    </xdr:pic>
    <xdr:clientData/>
  </xdr:twoCellAnchor>
  <xdr:twoCellAnchor editAs="oneCell">
    <xdr:from>
      <xdr:col>4</xdr:col>
      <xdr:colOff>110490</xdr:colOff>
      <xdr:row>11</xdr:row>
      <xdr:rowOff>102870</xdr:rowOff>
    </xdr:from>
    <xdr:to>
      <xdr:col>4</xdr:col>
      <xdr:colOff>704850</xdr:colOff>
      <xdr:row>11</xdr:row>
      <xdr:rowOff>861695</xdr:rowOff>
    </xdr:to>
    <xdr:pic>
      <xdr:nvPicPr>
        <xdr:cNvPr id="11" name="图片 10" descr="84`AA)GRDC)RZRCD%ZEOUEN"/>
        <xdr:cNvPicPr>
          <a:picLocks noChangeAspect="1"/>
        </xdr:cNvPicPr>
      </xdr:nvPicPr>
      <xdr:blipFill>
        <a:blip r:embed="rId10"/>
        <a:stretch>
          <a:fillRect/>
        </a:stretch>
      </xdr:blipFill>
      <xdr:spPr>
        <a:xfrm>
          <a:off x="8042275" y="11300460"/>
          <a:ext cx="594360" cy="758825"/>
        </a:xfrm>
        <a:prstGeom prst="rect">
          <a:avLst/>
        </a:prstGeom>
      </xdr:spPr>
    </xdr:pic>
    <xdr:clientData/>
  </xdr:twoCellAnchor>
  <xdr:twoCellAnchor editAs="oneCell">
    <xdr:from>
      <xdr:col>4</xdr:col>
      <xdr:colOff>192405</xdr:colOff>
      <xdr:row>12</xdr:row>
      <xdr:rowOff>441960</xdr:rowOff>
    </xdr:from>
    <xdr:to>
      <xdr:col>4</xdr:col>
      <xdr:colOff>668655</xdr:colOff>
      <xdr:row>12</xdr:row>
      <xdr:rowOff>1134110</xdr:rowOff>
    </xdr:to>
    <xdr:pic>
      <xdr:nvPicPr>
        <xdr:cNvPr id="12" name="图片 11" descr="0KR~~){KM9O]$89_CE1{PUO"/>
        <xdr:cNvPicPr>
          <a:picLocks noChangeAspect="1"/>
        </xdr:cNvPicPr>
      </xdr:nvPicPr>
      <xdr:blipFill>
        <a:blip r:embed="rId11"/>
        <a:stretch>
          <a:fillRect/>
        </a:stretch>
      </xdr:blipFill>
      <xdr:spPr>
        <a:xfrm>
          <a:off x="8124190" y="12553950"/>
          <a:ext cx="476250" cy="692150"/>
        </a:xfrm>
        <a:prstGeom prst="rect">
          <a:avLst/>
        </a:prstGeom>
      </xdr:spPr>
    </xdr:pic>
    <xdr:clientData/>
  </xdr:twoCellAnchor>
  <xdr:twoCellAnchor editAs="oneCell">
    <xdr:from>
      <xdr:col>4</xdr:col>
      <xdr:colOff>139065</xdr:colOff>
      <xdr:row>13</xdr:row>
      <xdr:rowOff>238125</xdr:rowOff>
    </xdr:from>
    <xdr:to>
      <xdr:col>4</xdr:col>
      <xdr:colOff>742950</xdr:colOff>
      <xdr:row>13</xdr:row>
      <xdr:rowOff>1038225</xdr:rowOff>
    </xdr:to>
    <xdr:pic>
      <xdr:nvPicPr>
        <xdr:cNvPr id="13" name="图片 12" descr="7X2XFFWHUKIIFIGCG(W98]3"/>
        <xdr:cNvPicPr>
          <a:picLocks noChangeAspect="1"/>
        </xdr:cNvPicPr>
      </xdr:nvPicPr>
      <xdr:blipFill>
        <a:blip r:embed="rId12"/>
        <a:stretch>
          <a:fillRect/>
        </a:stretch>
      </xdr:blipFill>
      <xdr:spPr>
        <a:xfrm>
          <a:off x="8070850" y="13653135"/>
          <a:ext cx="603885" cy="800100"/>
        </a:xfrm>
        <a:prstGeom prst="rect">
          <a:avLst/>
        </a:prstGeom>
      </xdr:spPr>
    </xdr:pic>
    <xdr:clientData/>
  </xdr:twoCellAnchor>
  <xdr:twoCellAnchor editAs="oneCell">
    <xdr:from>
      <xdr:col>4</xdr:col>
      <xdr:colOff>184785</xdr:colOff>
      <xdr:row>14</xdr:row>
      <xdr:rowOff>193675</xdr:rowOff>
    </xdr:from>
    <xdr:to>
      <xdr:col>4</xdr:col>
      <xdr:colOff>689610</xdr:colOff>
      <xdr:row>14</xdr:row>
      <xdr:rowOff>962025</xdr:rowOff>
    </xdr:to>
    <xdr:pic>
      <xdr:nvPicPr>
        <xdr:cNvPr id="14" name="图片 13" descr="A`)93NF[X3Q0U[@HGB359BN"/>
        <xdr:cNvPicPr>
          <a:picLocks noChangeAspect="1"/>
        </xdr:cNvPicPr>
      </xdr:nvPicPr>
      <xdr:blipFill>
        <a:blip r:embed="rId13"/>
        <a:stretch>
          <a:fillRect/>
        </a:stretch>
      </xdr:blipFill>
      <xdr:spPr>
        <a:xfrm>
          <a:off x="8116570" y="14652625"/>
          <a:ext cx="504825" cy="768350"/>
        </a:xfrm>
        <a:prstGeom prst="rect">
          <a:avLst/>
        </a:prstGeom>
      </xdr:spPr>
    </xdr:pic>
    <xdr:clientData/>
  </xdr:twoCellAnchor>
  <xdr:twoCellAnchor editAs="oneCell">
    <xdr:from>
      <xdr:col>4</xdr:col>
      <xdr:colOff>85724</xdr:colOff>
      <xdr:row>15</xdr:row>
      <xdr:rowOff>287655</xdr:rowOff>
    </xdr:from>
    <xdr:to>
      <xdr:col>4</xdr:col>
      <xdr:colOff>617219</xdr:colOff>
      <xdr:row>15</xdr:row>
      <xdr:rowOff>1125220</xdr:rowOff>
    </xdr:to>
    <xdr:pic>
      <xdr:nvPicPr>
        <xdr:cNvPr id="15" name="图片 14" descr="AE386O_IFIEF(SU8JBD]SMU"/>
        <xdr:cNvPicPr>
          <a:picLocks noChangeAspect="1"/>
        </xdr:cNvPicPr>
      </xdr:nvPicPr>
      <xdr:blipFill>
        <a:blip r:embed="rId14"/>
        <a:stretch>
          <a:fillRect/>
        </a:stretch>
      </xdr:blipFill>
      <xdr:spPr>
        <a:xfrm>
          <a:off x="8016875" y="15775305"/>
          <a:ext cx="531495" cy="837565"/>
        </a:xfrm>
        <a:prstGeom prst="rect">
          <a:avLst/>
        </a:prstGeom>
      </xdr:spPr>
    </xdr:pic>
    <xdr:clientData/>
  </xdr:twoCellAnchor>
  <xdr:twoCellAnchor editAs="oneCell">
    <xdr:from>
      <xdr:col>4</xdr:col>
      <xdr:colOff>160020</xdr:colOff>
      <xdr:row>16</xdr:row>
      <xdr:rowOff>148590</xdr:rowOff>
    </xdr:from>
    <xdr:to>
      <xdr:col>4</xdr:col>
      <xdr:colOff>693420</xdr:colOff>
      <xdr:row>16</xdr:row>
      <xdr:rowOff>929640</xdr:rowOff>
    </xdr:to>
    <xdr:pic>
      <xdr:nvPicPr>
        <xdr:cNvPr id="16" name="图片 15" descr="MC~E%EUW${77LN%IN64)GP8"/>
        <xdr:cNvPicPr>
          <a:picLocks noChangeAspect="1"/>
        </xdr:cNvPicPr>
      </xdr:nvPicPr>
      <xdr:blipFill>
        <a:blip r:embed="rId15"/>
        <a:stretch>
          <a:fillRect/>
        </a:stretch>
      </xdr:blipFill>
      <xdr:spPr>
        <a:xfrm>
          <a:off x="8091805" y="16786860"/>
          <a:ext cx="533400" cy="781050"/>
        </a:xfrm>
        <a:prstGeom prst="rect">
          <a:avLst/>
        </a:prstGeom>
      </xdr:spPr>
    </xdr:pic>
    <xdr:clientData/>
  </xdr:twoCellAnchor>
  <xdr:twoCellAnchor editAs="oneCell">
    <xdr:from>
      <xdr:col>4</xdr:col>
      <xdr:colOff>146684</xdr:colOff>
      <xdr:row>17</xdr:row>
      <xdr:rowOff>215264</xdr:rowOff>
    </xdr:from>
    <xdr:to>
      <xdr:col>4</xdr:col>
      <xdr:colOff>670559</xdr:colOff>
      <xdr:row>18</xdr:row>
      <xdr:rowOff>5079</xdr:rowOff>
    </xdr:to>
    <xdr:pic>
      <xdr:nvPicPr>
        <xdr:cNvPr id="17" name="图片 16" descr="QCL$(I%$L_T`)QU@DJKJ1)J"/>
        <xdr:cNvPicPr>
          <a:picLocks noChangeAspect="1"/>
        </xdr:cNvPicPr>
      </xdr:nvPicPr>
      <xdr:blipFill>
        <a:blip r:embed="rId16"/>
        <a:stretch>
          <a:fillRect/>
        </a:stretch>
      </xdr:blipFill>
      <xdr:spPr>
        <a:xfrm>
          <a:off x="8077835" y="17866360"/>
          <a:ext cx="523875" cy="803275"/>
        </a:xfrm>
        <a:prstGeom prst="rect">
          <a:avLst/>
        </a:prstGeom>
      </xdr:spPr>
    </xdr:pic>
    <xdr:clientData/>
  </xdr:twoCellAnchor>
  <xdr:twoCellAnchor editAs="oneCell">
    <xdr:from>
      <xdr:col>4</xdr:col>
      <xdr:colOff>139065</xdr:colOff>
      <xdr:row>18</xdr:row>
      <xdr:rowOff>384175</xdr:rowOff>
    </xdr:from>
    <xdr:to>
      <xdr:col>4</xdr:col>
      <xdr:colOff>690880</xdr:colOff>
      <xdr:row>18</xdr:row>
      <xdr:rowOff>1242060</xdr:rowOff>
    </xdr:to>
    <xdr:pic>
      <xdr:nvPicPr>
        <xdr:cNvPr id="18" name="图片 17" descr="]G]13XHMZS0GT1R)KWR[$]Y"/>
        <xdr:cNvPicPr>
          <a:picLocks noChangeAspect="1"/>
        </xdr:cNvPicPr>
      </xdr:nvPicPr>
      <xdr:blipFill>
        <a:blip r:embed="rId17"/>
        <a:stretch>
          <a:fillRect/>
        </a:stretch>
      </xdr:blipFill>
      <xdr:spPr>
        <a:xfrm>
          <a:off x="8070850" y="19049365"/>
          <a:ext cx="551815" cy="857885"/>
        </a:xfrm>
        <a:prstGeom prst="rect">
          <a:avLst/>
        </a:prstGeom>
      </xdr:spPr>
    </xdr:pic>
    <xdr:clientData/>
  </xdr:twoCellAnchor>
  <xdr:twoCellAnchor editAs="oneCell">
    <xdr:from>
      <xdr:col>4</xdr:col>
      <xdr:colOff>133350</xdr:colOff>
      <xdr:row>19</xdr:row>
      <xdr:rowOff>382905</xdr:rowOff>
    </xdr:from>
    <xdr:to>
      <xdr:col>4</xdr:col>
      <xdr:colOff>638175</xdr:colOff>
      <xdr:row>19</xdr:row>
      <xdr:rowOff>1122680</xdr:rowOff>
    </xdr:to>
    <xdr:pic>
      <xdr:nvPicPr>
        <xdr:cNvPr id="19" name="图片 18" descr="PMHIZF%2IFCTOQ{LQ715TIW"/>
        <xdr:cNvPicPr>
          <a:picLocks noChangeAspect="1"/>
        </xdr:cNvPicPr>
      </xdr:nvPicPr>
      <xdr:blipFill>
        <a:blip r:embed="rId18"/>
        <a:stretch>
          <a:fillRect/>
        </a:stretch>
      </xdr:blipFill>
      <xdr:spPr>
        <a:xfrm>
          <a:off x="8065135" y="20305395"/>
          <a:ext cx="504825" cy="739775"/>
        </a:xfrm>
        <a:prstGeom prst="rect">
          <a:avLst/>
        </a:prstGeom>
      </xdr:spPr>
    </xdr:pic>
    <xdr:clientData/>
  </xdr:twoCellAnchor>
  <xdr:twoCellAnchor editAs="oneCell">
    <xdr:from>
      <xdr:col>4</xdr:col>
      <xdr:colOff>108585</xdr:colOff>
      <xdr:row>20</xdr:row>
      <xdr:rowOff>18415</xdr:rowOff>
    </xdr:from>
    <xdr:to>
      <xdr:col>4</xdr:col>
      <xdr:colOff>613410</xdr:colOff>
      <xdr:row>20</xdr:row>
      <xdr:rowOff>805815</xdr:rowOff>
    </xdr:to>
    <xdr:pic>
      <xdr:nvPicPr>
        <xdr:cNvPr id="20" name="图片 19" descr="48GT@9]3X[1~G($D8CDI6LB"/>
        <xdr:cNvPicPr>
          <a:picLocks noChangeAspect="1"/>
        </xdr:cNvPicPr>
      </xdr:nvPicPr>
      <xdr:blipFill>
        <a:blip r:embed="rId19"/>
        <a:stretch>
          <a:fillRect/>
        </a:stretch>
      </xdr:blipFill>
      <xdr:spPr>
        <a:xfrm>
          <a:off x="8040370" y="21403945"/>
          <a:ext cx="504825" cy="787400"/>
        </a:xfrm>
        <a:prstGeom prst="rect">
          <a:avLst/>
        </a:prstGeom>
      </xdr:spPr>
    </xdr:pic>
    <xdr:clientData/>
  </xdr:twoCellAnchor>
  <xdr:twoCellAnchor editAs="oneCell">
    <xdr:from>
      <xdr:col>4</xdr:col>
      <xdr:colOff>140970</xdr:colOff>
      <xdr:row>23</xdr:row>
      <xdr:rowOff>327660</xdr:rowOff>
    </xdr:from>
    <xdr:to>
      <xdr:col>4</xdr:col>
      <xdr:colOff>636270</xdr:colOff>
      <xdr:row>23</xdr:row>
      <xdr:rowOff>1096010</xdr:rowOff>
    </xdr:to>
    <xdr:pic>
      <xdr:nvPicPr>
        <xdr:cNvPr id="21" name="图片 20" descr="JQ$C`PG{$24H($7OURC]{NP"/>
        <xdr:cNvPicPr>
          <a:picLocks noChangeAspect="1"/>
        </xdr:cNvPicPr>
      </xdr:nvPicPr>
      <xdr:blipFill>
        <a:blip r:embed="rId20"/>
        <a:stretch>
          <a:fillRect/>
        </a:stretch>
      </xdr:blipFill>
      <xdr:spPr>
        <a:xfrm>
          <a:off x="8072755" y="25325070"/>
          <a:ext cx="495300" cy="768350"/>
        </a:xfrm>
        <a:prstGeom prst="rect">
          <a:avLst/>
        </a:prstGeom>
      </xdr:spPr>
    </xdr:pic>
    <xdr:clientData/>
  </xdr:twoCellAnchor>
  <xdr:twoCellAnchor editAs="oneCell">
    <xdr:from>
      <xdr:col>4</xdr:col>
      <xdr:colOff>85725</xdr:colOff>
      <xdr:row>24</xdr:row>
      <xdr:rowOff>340995</xdr:rowOff>
    </xdr:from>
    <xdr:to>
      <xdr:col>4</xdr:col>
      <xdr:colOff>657225</xdr:colOff>
      <xdr:row>24</xdr:row>
      <xdr:rowOff>985520</xdr:rowOff>
    </xdr:to>
    <xdr:pic>
      <xdr:nvPicPr>
        <xdr:cNvPr id="22" name="图片 21" descr="AAREH}_1F5]$E1EB%E9Y5`F"/>
        <xdr:cNvPicPr>
          <a:picLocks noChangeAspect="1"/>
        </xdr:cNvPicPr>
      </xdr:nvPicPr>
      <xdr:blipFill>
        <a:blip r:embed="rId21"/>
        <a:stretch>
          <a:fillRect/>
        </a:stretch>
      </xdr:blipFill>
      <xdr:spPr>
        <a:xfrm>
          <a:off x="8017510" y="26641425"/>
          <a:ext cx="571500" cy="644525"/>
        </a:xfrm>
        <a:prstGeom prst="rect">
          <a:avLst/>
        </a:prstGeom>
      </xdr:spPr>
    </xdr:pic>
    <xdr:clientData/>
  </xdr:twoCellAnchor>
  <xdr:twoCellAnchor editAs="oneCell">
    <xdr:from>
      <xdr:col>4</xdr:col>
      <xdr:colOff>129540</xdr:colOff>
      <xdr:row>22</xdr:row>
      <xdr:rowOff>135255</xdr:rowOff>
    </xdr:from>
    <xdr:to>
      <xdr:col>4</xdr:col>
      <xdr:colOff>615315</xdr:colOff>
      <xdr:row>22</xdr:row>
      <xdr:rowOff>884555</xdr:rowOff>
    </xdr:to>
    <xdr:pic>
      <xdr:nvPicPr>
        <xdr:cNvPr id="23" name="图片 22" descr="S{4(B)7~9PN8QQRY){UT_~I"/>
        <xdr:cNvPicPr>
          <a:picLocks noChangeAspect="1"/>
        </xdr:cNvPicPr>
      </xdr:nvPicPr>
      <xdr:blipFill>
        <a:blip r:embed="rId22"/>
        <a:stretch>
          <a:fillRect/>
        </a:stretch>
      </xdr:blipFill>
      <xdr:spPr>
        <a:xfrm>
          <a:off x="8061325" y="23951565"/>
          <a:ext cx="485775" cy="749300"/>
        </a:xfrm>
        <a:prstGeom prst="rect">
          <a:avLst/>
        </a:prstGeom>
      </xdr:spPr>
    </xdr:pic>
    <xdr:clientData/>
  </xdr:twoCellAnchor>
  <xdr:twoCellAnchor editAs="oneCell">
    <xdr:from>
      <xdr:col>4</xdr:col>
      <xdr:colOff>129540</xdr:colOff>
      <xdr:row>27</xdr:row>
      <xdr:rowOff>135255</xdr:rowOff>
    </xdr:from>
    <xdr:to>
      <xdr:col>4</xdr:col>
      <xdr:colOff>615315</xdr:colOff>
      <xdr:row>27</xdr:row>
      <xdr:rowOff>884555</xdr:rowOff>
    </xdr:to>
    <xdr:pic>
      <xdr:nvPicPr>
        <xdr:cNvPr id="24" name="图片 23" descr="S{4(B)7~9PN8QQRY){UT_~I"/>
        <xdr:cNvPicPr>
          <a:picLocks noChangeAspect="1"/>
        </xdr:cNvPicPr>
      </xdr:nvPicPr>
      <xdr:blipFill>
        <a:blip r:embed="rId22"/>
        <a:stretch>
          <a:fillRect/>
        </a:stretch>
      </xdr:blipFill>
      <xdr:spPr>
        <a:xfrm>
          <a:off x="8061325" y="29963745"/>
          <a:ext cx="485775" cy="749300"/>
        </a:xfrm>
        <a:prstGeom prst="rect">
          <a:avLst/>
        </a:prstGeom>
      </xdr:spPr>
    </xdr:pic>
    <xdr:clientData/>
  </xdr:twoCellAnchor>
  <xdr:twoCellAnchor editAs="oneCell">
    <xdr:from>
      <xdr:col>4</xdr:col>
      <xdr:colOff>132602</xdr:colOff>
      <xdr:row>21</xdr:row>
      <xdr:rowOff>388619</xdr:rowOff>
    </xdr:from>
    <xdr:to>
      <xdr:col>4</xdr:col>
      <xdr:colOff>648222</xdr:colOff>
      <xdr:row>21</xdr:row>
      <xdr:rowOff>1093469</xdr:rowOff>
    </xdr:to>
    <xdr:pic>
      <xdr:nvPicPr>
        <xdr:cNvPr id="25" name="图片 24"/>
        <xdr:cNvPicPr>
          <a:picLocks noChangeAspect="1"/>
        </xdr:cNvPicPr>
      </xdr:nvPicPr>
      <xdr:blipFill>
        <a:blip r:embed="rId23"/>
        <a:stretch>
          <a:fillRect/>
        </a:stretch>
      </xdr:blipFill>
      <xdr:spPr>
        <a:xfrm>
          <a:off x="8063865" y="22604095"/>
          <a:ext cx="515620" cy="704850"/>
        </a:xfrm>
        <a:prstGeom prst="rect">
          <a:avLst/>
        </a:prstGeom>
      </xdr:spPr>
    </xdr:pic>
    <xdr:clientData/>
  </xdr:twoCellAnchor>
  <xdr:twoCellAnchor editAs="oneCell">
    <xdr:from>
      <xdr:col>4</xdr:col>
      <xdr:colOff>144780</xdr:colOff>
      <xdr:row>28</xdr:row>
      <xdr:rowOff>330422</xdr:rowOff>
    </xdr:from>
    <xdr:to>
      <xdr:col>4</xdr:col>
      <xdr:colOff>640715</xdr:colOff>
      <xdr:row>28</xdr:row>
      <xdr:rowOff>1025747</xdr:rowOff>
    </xdr:to>
    <xdr:pic>
      <xdr:nvPicPr>
        <xdr:cNvPr id="26" name="图片 25"/>
        <xdr:cNvPicPr>
          <a:picLocks noChangeAspect="1"/>
        </xdr:cNvPicPr>
      </xdr:nvPicPr>
      <xdr:blipFill>
        <a:blip r:embed="rId24"/>
        <a:stretch>
          <a:fillRect/>
        </a:stretch>
      </xdr:blipFill>
      <xdr:spPr>
        <a:xfrm>
          <a:off x="8076565" y="31339790"/>
          <a:ext cx="495935" cy="695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lrd_oa\h\FBFR_V3\Bplan2001\RMS-AWB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53.43.41\cn_divisions$\Finance(Share%20P%20Drive)\Opening%20Kits\Finance%20Opening%20Kits(Updated%20on%20Nov%2014,%202005)\Hotel%20Opening%20Resource\Hotel%20Opening%20Budget\Cash%20flow-open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7319;&#36141;%20-1000&#26465;&#35760;&#24405;.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2599;&#24635;\&#39321;&#35895;&#37324;\&#23458;&#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hanghai%20Office\Express%20Related%20File\4.%20Express%20by%20HI%20Putuo\PRE-OPENING%20BUDGET-Express%20by%20HI%20Putuo(Updated%20on%20Aug%20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AppData\Local\Microsoft\Windows\Temporary%20Internet%20Files\Content.IE5\8F2WN41V\Users\Conrad\Desktop\Conrad\HOE\TEMP\GWViewer\OSE\Par%20Level\Darling%20Down%20D\CONRAD\Par%20Level\Darling%20Down\SanYa%20Mandarin06.11.10-Chafing%20Dis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melodyzhang\Desktop\&#22238;&#20570;\IT&#21512;&#21516;&#21040;&#36135;&#29366;&#24577;&#34920;9.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ownloads\Opening%20Kit\From%20DC\Development%20Model%20v5.1\Development%20Model%20v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AppData\Local\Microsoft\Windows\Temporary%20Internet%20Files\Content.IE5\8F2WN41V\Users\Conrad\Desktop\Conrad\HOE\Users\Elaine\Desktop\HOE\HOE%20Master%20List_Hilton%20Brand_version%2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enovo\AppData\Local\Microsoft\Windows\Temporary%20Internet%20Files\Content.IE5\8F2WN41V\Users\Elaine\Desktop\HOE\HOE%20Master%20List_Hilton%20Brand_version%2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oogle%20Downloads\Opening%20Kit\From%20DC\Development%20Model%20v5.1\Pre-opening%20v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pil\cdrive\TEMP\WINNT\Profiles\Administrator\Desktop\Kapil\Business%20PLAn\Biz%20Plan%20Templates%20Final\RMS-AWB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uidelines"/>
      <sheetName val="Input Sheet"/>
      <sheetName val="Positioning Local"/>
      <sheetName val="Positioning Int'l"/>
      <sheetName val="Physical Environment"/>
      <sheetName val="Economic Environment"/>
      <sheetName val="Economic Indicators"/>
      <sheetName val="Political Environment"/>
      <sheetName val="Socio-Cultural Environment"/>
      <sheetName val="Destination Arrival Environment"/>
      <sheetName val="Geo Arrivals"/>
      <sheetName val="Geo Origins"/>
      <sheetName val="Industry Trends"/>
      <sheetName val="Starwood Summary"/>
      <sheetName val="Discount Factors Reseller"/>
      <sheetName val="Table"/>
      <sheetName val="CSSP"/>
      <sheetName val="FCS"/>
      <sheetName val="Formulas"/>
      <sheetName val="Discount"/>
      <sheetName val="Data"/>
      <sheetName val="New HW &amp; 3700 SW"/>
      <sheetName val="系数516"/>
      <sheetName val="POWER ASSUMPTIONS"/>
      <sheetName val="Capital Structure"/>
      <sheetName val="Occ &amp; Rate"/>
      <sheetName val="WinVoice"/>
      <sheetName val="Combo"/>
      <sheetName val="Price Book"/>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ash flow-hi"/>
      <sheetName val="Cash flow-hi (2)"/>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酒店规模"/>
      <sheetName val="供应商名录"/>
      <sheetName val="采购计划"/>
      <sheetName val="查询报表"/>
      <sheetName val="data"/>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客房部设备"/>
      <sheetName val="客房部小型用具"/>
      <sheetName val="客房设备"/>
      <sheetName val="清洁剂"/>
      <sheetName val="客房杂件"/>
      <sheetName val="客房皮具"/>
      <sheetName val="客房玻璃"/>
      <sheetName val="客房瓷器"/>
      <sheetName val="客房一次性用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 Menu"/>
      <sheetName val="Assumptions"/>
      <sheetName val="PTER Assumptions"/>
      <sheetName val="Staffing Guide - Input"/>
      <sheetName val="Support Assumption1"/>
      <sheetName val="HR-LC"/>
      <sheetName val="Advertising-LC"/>
      <sheetName val="General Expenses-LC"/>
      <sheetName val="Opening Ceremony"/>
      <sheetName val="Mthly Manning"/>
      <sheetName val="Support-Summary"/>
      <sheetName val="Monthly Payroll"/>
      <sheetName val="Mthly Staff Benefits"/>
      <sheetName val="Total PTER"/>
      <sheetName val="Bud Summary-RMB"/>
      <sheetName val="Bud Summary-USD"/>
      <sheetName val="Summary Budget-For Owner"/>
      <sheetName val="Benefits Matrix(Local Staff)"/>
      <sheetName val="Benefits Matrix(Expatriates)"/>
      <sheetName val="Support Assumption2"/>
      <sheetName val="Pre-opening Office Equipment"/>
      <sheetName val="Initial Inventories"/>
      <sheetName val="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TA"/>
      <sheetName val=" chaffing dish"/>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T Summary"/>
      <sheetName val="IT硬件"/>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ssumptions"/>
      <sheetName val="Notes"/>
      <sheetName val="Inflation"/>
      <sheetName val="Occ &amp; Rate"/>
      <sheetName val="Historical P&amp;L"/>
      <sheetName val="P&amp;L Build-up"/>
      <sheetName val="Third Party Financials"/>
      <sheetName val="Project Costs"/>
      <sheetName val="Capital Structure"/>
      <sheetName val="Distribution"/>
      <sheetName val="Debt"/>
      <sheetName val="Tax"/>
      <sheetName val="Depreciation"/>
      <sheetName val="Summary P&amp;L"/>
      <sheetName val="P&amp;L Sources"/>
      <sheetName val="P&amp;L Reference"/>
      <sheetName val="MC Guarantees"/>
      <sheetName val="Inv Spread"/>
      <sheetName val="Returns Summary"/>
      <sheetName val="MP2"/>
      <sheetName val="MP2 Fiscal"/>
      <sheetName val="Market Valuation"/>
      <sheetName val="@Risk"/>
      <sheetName val="Brand Comps"/>
      <sheetName val="Executive Summary"/>
      <sheetName val="Sensitivity"/>
      <sheetName val="Logic"/>
      <sheetName val="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Hotel Profile"/>
      <sheetName val="Leadtime"/>
      <sheetName val="1.1 Rooms"/>
      <sheetName val="1.2 Uniform"/>
      <sheetName val="2.1 Front Desk"/>
      <sheetName val="2.2 Concierge"/>
      <sheetName val="2.3 Magic Center"/>
      <sheetName val="2.4 Business Center"/>
      <sheetName val="3.1 Health Club&amp;GYM"/>
      <sheetName val="3.2 Pool"/>
      <sheetName val="3.3 Change Room"/>
      <sheetName val="3.4 SPA"/>
      <sheetName val="3.5 kid's Club"/>
      <sheetName val="4.1 F&amp;B Outlet OE Par Stock"/>
      <sheetName val="4.2 F&amp;B Outlet OE Total Number"/>
      <sheetName val="4.3 BANQUET"/>
      <sheetName val="4.4 KITCHEN"/>
      <sheetName val="4.5 STEWARD"/>
      <sheetName val="4.6 F&amp;B OTHERS"/>
      <sheetName val="5.1 STAFF CANTEEN"/>
      <sheetName val="5.2 STAFF LOCKER ROOM"/>
      <sheetName val="5.3 DORMITORY"/>
      <sheetName val="5.4 CLINIC"/>
      <sheetName val="5.5 STAFF FAC OTHERS"/>
      <sheetName val="6. HR"/>
      <sheetName val="7. ENG"/>
      <sheetName val="8. S&amp;M"/>
      <sheetName val="9. Security"/>
      <sheetName val="10. Finance"/>
      <sheetName val="11. BOH"/>
      <sheetName val="12. BOH Printing"/>
      <sheetName val="13. Vehic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Hotel Profile"/>
      <sheetName val="Leadtime"/>
      <sheetName val="1.1 Rooms"/>
      <sheetName val="1.2 Uniform"/>
      <sheetName val="2.1 Front Desk"/>
      <sheetName val="2.2 Concierge"/>
      <sheetName val="2.3 Magic Center"/>
      <sheetName val="2.4 Business Center"/>
      <sheetName val="3.1 Health Club&amp;GYM"/>
      <sheetName val="3.2 Pool"/>
      <sheetName val="3.3 Change Room"/>
      <sheetName val="3.4 SPA"/>
      <sheetName val="3.5 kid's Club"/>
      <sheetName val="4.1 F&amp;B Outlet OE Par Stock"/>
      <sheetName val="4.2 F&amp;B Outlet OE Total Number"/>
      <sheetName val="4.3 BANQUET"/>
      <sheetName val="4.4 KITCHEN"/>
      <sheetName val="4.5 STEWARD"/>
      <sheetName val="4.6 F&amp;B OTHERS"/>
      <sheetName val="5.1 STAFF CANTEEN"/>
      <sheetName val="5.2 STAFF LOCKER ROOM"/>
      <sheetName val="5.3 DORMITORY"/>
      <sheetName val="5.4 CLINIC"/>
      <sheetName val="5.5 STAFF FAC OTHERS"/>
      <sheetName val="6. HR"/>
      <sheetName val="7. ENG"/>
      <sheetName val="8. S&amp;M"/>
      <sheetName val="9. Security"/>
      <sheetName val="10. Finance"/>
      <sheetName val="11. BOH"/>
      <sheetName val="12. BOH Printing"/>
      <sheetName val="13. Vehic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enu"/>
      <sheetName val="Project Assumptions"/>
      <sheetName val="PTER Assumptions"/>
      <sheetName val="Notes"/>
      <sheetName val="Inflation"/>
      <sheetName val="Occ &amp; Rate"/>
      <sheetName val="Historical P&amp;L"/>
      <sheetName val="P&amp;L Build-up"/>
      <sheetName val="Third Party Financials"/>
      <sheetName val="Project Costs"/>
      <sheetName val="Capital Structure"/>
      <sheetName val="Distribution"/>
      <sheetName val="Debt"/>
      <sheetName val="Tax"/>
      <sheetName val="Depreciation"/>
      <sheetName val="Summary P&amp;L"/>
      <sheetName val="P&amp;L Sources"/>
      <sheetName val="P&amp;L Reference"/>
      <sheetName val="MC Guarantees"/>
      <sheetName val="Inv Spread"/>
      <sheetName val="Returns Summary"/>
      <sheetName val="MP2"/>
      <sheetName val="MP2 Fiscal"/>
      <sheetName val="Market Valuation"/>
      <sheetName val="@Risk"/>
      <sheetName val="Brand Comps"/>
      <sheetName val="Executive Summary"/>
      <sheetName val="Sensitivity"/>
      <sheetName val="Logic"/>
      <sheetName val="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Guidelines"/>
      <sheetName val="Input Sheet"/>
      <sheetName val="Revenue Analysis"/>
      <sheetName val="Div Segment"/>
      <sheetName val="OOD Segment"/>
      <sheetName val="In-House v Local Segment"/>
      <sheetName val="Room Segment"/>
      <sheetName val="Target Cust Profile"/>
      <sheetName val="Internal SWOT"/>
      <sheetName val="External SWOT"/>
      <sheetName val="Market Segment"/>
      <sheetName val="Geo Segment"/>
      <sheetName val="Source of Booking"/>
      <sheetName val="Industry Segment"/>
      <sheetName val="Discount Factors Reseller"/>
      <sheetName val="Table"/>
      <sheetName val="Contract Cover"/>
      <sheetName val="11Mar 06 compare"/>
      <sheetName val="COST INDEX"/>
      <sheetName val="WinSui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pageSetUpPr fitToPage="1"/>
  </sheetPr>
  <dimension ref="A1:XFA30"/>
  <sheetViews>
    <sheetView tabSelected="1" zoomScale="70" zoomScaleNormal="70" topLeftCell="A25" workbookViewId="0">
      <selection activeCell="N31" sqref="N31"/>
    </sheetView>
  </sheetViews>
  <sheetFormatPr defaultColWidth="9" defaultRowHeight="49.95" customHeight="1"/>
  <cols>
    <col min="1" max="1" width="6.87962962962963" style="1" customWidth="1"/>
    <col min="2" max="2" width="14.7777777777778" style="1" customWidth="1"/>
    <col min="3" max="3" width="10.5555555555556" style="1" customWidth="1"/>
    <col min="4" max="4" width="83.4444444444444" style="1" customWidth="1"/>
    <col min="5" max="5" width="11.212962962963" style="1" customWidth="1"/>
    <col min="6" max="6" width="17.3055555555556" style="1" customWidth="1"/>
    <col min="7" max="7" width="9.55555555555556" style="1" customWidth="1"/>
    <col min="8" max="8" width="8.66666666666667" style="1" customWidth="1"/>
    <col min="9" max="10" width="12.1111111111111" style="1" customWidth="1"/>
    <col min="11" max="11" width="24.1111111111111" style="1" customWidth="1"/>
    <col min="12" max="16380" width="9" style="1"/>
    <col min="16381" max="16384" width="9" style="4"/>
  </cols>
  <sheetData>
    <row r="1" s="1" customFormat="1" customHeight="1" spans="1:16381">
      <c r="A1" s="5" t="s">
        <v>0</v>
      </c>
      <c r="B1" s="6"/>
      <c r="C1" s="6"/>
      <c r="D1" s="6"/>
      <c r="E1" s="6"/>
      <c r="F1" s="6"/>
      <c r="G1" s="6"/>
      <c r="H1" s="6"/>
      <c r="I1" s="6"/>
      <c r="J1" s="6"/>
      <c r="K1" s="26"/>
      <c r="XFA1" s="4"/>
    </row>
    <row r="2" s="2" customFormat="1" ht="93" customHeight="1" spans="1:11">
      <c r="A2" s="7" t="s">
        <v>1</v>
      </c>
      <c r="B2" s="8"/>
      <c r="C2" s="8"/>
      <c r="D2" s="8"/>
      <c r="E2" s="8"/>
      <c r="F2" s="8"/>
      <c r="G2" s="8"/>
      <c r="H2" s="8"/>
      <c r="I2" s="8"/>
      <c r="J2" s="8"/>
      <c r="K2" s="27"/>
    </row>
    <row r="3" ht="25.8" customHeight="1" spans="1:11">
      <c r="A3" s="9" t="s">
        <v>2</v>
      </c>
      <c r="B3" s="9"/>
      <c r="C3" s="9"/>
      <c r="D3" s="9"/>
      <c r="E3" s="9"/>
      <c r="F3" s="9"/>
      <c r="G3" s="9"/>
      <c r="H3" s="9"/>
      <c r="I3" s="9"/>
      <c r="J3" s="9"/>
      <c r="K3" s="9"/>
    </row>
    <row r="4" customHeight="1" spans="1:11">
      <c r="A4" s="10" t="s">
        <v>3</v>
      </c>
      <c r="B4" s="10" t="s">
        <v>4</v>
      </c>
      <c r="C4" s="10" t="s">
        <v>5</v>
      </c>
      <c r="D4" s="10" t="s">
        <v>6</v>
      </c>
      <c r="E4" s="10" t="s">
        <v>7</v>
      </c>
      <c r="F4" s="10" t="s">
        <v>8</v>
      </c>
      <c r="G4" s="10" t="s">
        <v>9</v>
      </c>
      <c r="H4" s="10" t="s">
        <v>10</v>
      </c>
      <c r="I4" s="10" t="s">
        <v>11</v>
      </c>
      <c r="J4" s="10" t="s">
        <v>12</v>
      </c>
      <c r="K4" s="28" t="s">
        <v>13</v>
      </c>
    </row>
    <row r="5" ht="99.6" customHeight="1" spans="1:11">
      <c r="A5" s="10">
        <v>1</v>
      </c>
      <c r="B5" s="11" t="s">
        <v>14</v>
      </c>
      <c r="C5" s="10" t="s">
        <v>15</v>
      </c>
      <c r="D5" s="12" t="s">
        <v>16</v>
      </c>
      <c r="E5" s="10"/>
      <c r="F5" s="11" t="s">
        <v>17</v>
      </c>
      <c r="G5" s="10" t="s">
        <v>18</v>
      </c>
      <c r="H5" s="10">
        <v>2</v>
      </c>
      <c r="I5" s="11">
        <v>368</v>
      </c>
      <c r="J5" s="29">
        <f t="shared" ref="J5:J15" si="0">H5*I5</f>
        <v>736</v>
      </c>
      <c r="K5" s="11"/>
    </row>
    <row r="6" ht="79.8" customHeight="1" spans="1:11">
      <c r="A6" s="10">
        <v>2</v>
      </c>
      <c r="B6" s="11" t="s">
        <v>19</v>
      </c>
      <c r="C6" s="10" t="s">
        <v>20</v>
      </c>
      <c r="D6" s="12" t="s">
        <v>21</v>
      </c>
      <c r="E6" s="10"/>
      <c r="F6" s="11" t="s">
        <v>17</v>
      </c>
      <c r="G6" s="10" t="s">
        <v>22</v>
      </c>
      <c r="H6" s="10">
        <v>1</v>
      </c>
      <c r="I6" s="11">
        <v>226</v>
      </c>
      <c r="J6" s="29">
        <f t="shared" si="0"/>
        <v>226</v>
      </c>
      <c r="K6" s="11"/>
    </row>
    <row r="7" ht="117.6" customHeight="1" spans="1:11">
      <c r="A7" s="10">
        <v>3</v>
      </c>
      <c r="B7" s="11" t="s">
        <v>23</v>
      </c>
      <c r="C7" s="10" t="s">
        <v>20</v>
      </c>
      <c r="D7" s="12" t="s">
        <v>24</v>
      </c>
      <c r="E7" s="10"/>
      <c r="F7" s="11" t="s">
        <v>17</v>
      </c>
      <c r="G7" s="10" t="s">
        <v>22</v>
      </c>
      <c r="H7" s="10">
        <v>3</v>
      </c>
      <c r="I7" s="11">
        <v>196</v>
      </c>
      <c r="J7" s="29">
        <f t="shared" si="0"/>
        <v>588</v>
      </c>
      <c r="K7" s="11"/>
    </row>
    <row r="8" ht="108.6" customHeight="1" spans="1:11">
      <c r="A8" s="10">
        <v>4</v>
      </c>
      <c r="B8" s="11" t="s">
        <v>25</v>
      </c>
      <c r="C8" s="10" t="s">
        <v>15</v>
      </c>
      <c r="D8" s="12" t="s">
        <v>26</v>
      </c>
      <c r="E8" s="10"/>
      <c r="F8" s="11" t="s">
        <v>17</v>
      </c>
      <c r="G8" s="10" t="s">
        <v>18</v>
      </c>
      <c r="H8" s="10">
        <v>5</v>
      </c>
      <c r="I8" s="11">
        <v>368</v>
      </c>
      <c r="J8" s="29">
        <f t="shared" si="0"/>
        <v>1840</v>
      </c>
      <c r="K8" s="11"/>
    </row>
    <row r="9" ht="98.4" customHeight="1" spans="1:11">
      <c r="A9" s="10">
        <v>5</v>
      </c>
      <c r="B9" s="11" t="s">
        <v>27</v>
      </c>
      <c r="C9" s="10" t="s">
        <v>20</v>
      </c>
      <c r="D9" s="12" t="s">
        <v>28</v>
      </c>
      <c r="E9" s="10"/>
      <c r="F9" s="11" t="s">
        <v>17</v>
      </c>
      <c r="G9" s="10" t="s">
        <v>22</v>
      </c>
      <c r="H9" s="10">
        <v>2</v>
      </c>
      <c r="I9" s="11">
        <v>190</v>
      </c>
      <c r="J9" s="29">
        <f t="shared" si="0"/>
        <v>380</v>
      </c>
      <c r="K9" s="11"/>
    </row>
    <row r="10" ht="85.8" customHeight="1" spans="1:11">
      <c r="A10" s="10">
        <v>6</v>
      </c>
      <c r="B10" s="11" t="s">
        <v>29</v>
      </c>
      <c r="C10" s="10" t="s">
        <v>20</v>
      </c>
      <c r="D10" s="12" t="s">
        <v>30</v>
      </c>
      <c r="E10" s="10"/>
      <c r="F10" s="11" t="s">
        <v>17</v>
      </c>
      <c r="G10" s="10" t="s">
        <v>22</v>
      </c>
      <c r="H10" s="10">
        <v>2</v>
      </c>
      <c r="I10" s="11">
        <v>178</v>
      </c>
      <c r="J10" s="29">
        <f t="shared" si="0"/>
        <v>356</v>
      </c>
      <c r="K10" s="11"/>
    </row>
    <row r="11" ht="73.2" customHeight="1" spans="1:11">
      <c r="A11" s="10">
        <v>7</v>
      </c>
      <c r="B11" s="11" t="s">
        <v>31</v>
      </c>
      <c r="C11" s="10" t="s">
        <v>32</v>
      </c>
      <c r="D11" s="12" t="s">
        <v>33</v>
      </c>
      <c r="E11" s="10"/>
      <c r="F11" s="11" t="s">
        <v>17</v>
      </c>
      <c r="G11" s="10" t="s">
        <v>18</v>
      </c>
      <c r="H11" s="10">
        <v>5</v>
      </c>
      <c r="I11" s="11">
        <v>230</v>
      </c>
      <c r="J11" s="29">
        <f t="shared" si="0"/>
        <v>1150</v>
      </c>
      <c r="K11" s="11"/>
    </row>
    <row r="12" ht="72" customHeight="1" spans="1:11">
      <c r="A12" s="10">
        <v>8</v>
      </c>
      <c r="B12" s="11" t="s">
        <v>34</v>
      </c>
      <c r="C12" s="10" t="s">
        <v>32</v>
      </c>
      <c r="D12" s="12" t="s">
        <v>35</v>
      </c>
      <c r="E12" s="10"/>
      <c r="F12" s="11" t="s">
        <v>17</v>
      </c>
      <c r="G12" s="10" t="s">
        <v>18</v>
      </c>
      <c r="H12" s="10">
        <v>5</v>
      </c>
      <c r="I12" s="11">
        <v>448</v>
      </c>
      <c r="J12" s="29">
        <f t="shared" si="0"/>
        <v>2240</v>
      </c>
      <c r="K12" s="11"/>
    </row>
    <row r="13" ht="102.6" customHeight="1" spans="1:11">
      <c r="A13" s="10">
        <v>9</v>
      </c>
      <c r="B13" s="11" t="s">
        <v>36</v>
      </c>
      <c r="C13" s="10" t="s">
        <v>20</v>
      </c>
      <c r="D13" s="12" t="s">
        <v>37</v>
      </c>
      <c r="E13" s="10"/>
      <c r="F13" s="11" t="s">
        <v>17</v>
      </c>
      <c r="G13" s="10" t="s">
        <v>22</v>
      </c>
      <c r="H13" s="10">
        <v>3</v>
      </c>
      <c r="I13" s="11">
        <v>242</v>
      </c>
      <c r="J13" s="29">
        <f t="shared" si="0"/>
        <v>726</v>
      </c>
      <c r="K13" s="11"/>
    </row>
    <row r="14" ht="82.2" customHeight="1" spans="1:11">
      <c r="A14" s="10">
        <v>10</v>
      </c>
      <c r="B14" s="11" t="s">
        <v>38</v>
      </c>
      <c r="C14" s="10" t="s">
        <v>15</v>
      </c>
      <c r="D14" s="12" t="s">
        <v>39</v>
      </c>
      <c r="E14" s="10"/>
      <c r="F14" s="11" t="s">
        <v>17</v>
      </c>
      <c r="G14" s="10" t="s">
        <v>18</v>
      </c>
      <c r="H14" s="10">
        <v>1</v>
      </c>
      <c r="I14" s="11">
        <v>320</v>
      </c>
      <c r="J14" s="29">
        <f t="shared" si="0"/>
        <v>320</v>
      </c>
      <c r="K14" s="11"/>
    </row>
    <row r="15" ht="81" customHeight="1" spans="1:11">
      <c r="A15" s="10">
        <v>11</v>
      </c>
      <c r="B15" s="11" t="s">
        <v>40</v>
      </c>
      <c r="C15" s="10" t="s">
        <v>20</v>
      </c>
      <c r="D15" s="12" t="s">
        <v>41</v>
      </c>
      <c r="E15" s="10"/>
      <c r="F15" s="11" t="s">
        <v>17</v>
      </c>
      <c r="G15" s="10" t="s">
        <v>22</v>
      </c>
      <c r="H15" s="10">
        <v>2</v>
      </c>
      <c r="I15" s="11">
        <v>252</v>
      </c>
      <c r="J15" s="29">
        <f t="shared" si="0"/>
        <v>504</v>
      </c>
      <c r="K15" s="11"/>
    </row>
    <row r="16" ht="90.6" customHeight="1" spans="1:11">
      <c r="A16" s="10">
        <v>1</v>
      </c>
      <c r="B16" s="13" t="s">
        <v>42</v>
      </c>
      <c r="C16" s="10" t="s">
        <v>20</v>
      </c>
      <c r="D16" s="14" t="s">
        <v>43</v>
      </c>
      <c r="E16" s="10"/>
      <c r="F16" s="15" t="s">
        <v>17</v>
      </c>
      <c r="G16" s="10" t="s">
        <v>22</v>
      </c>
      <c r="H16" s="10">
        <v>5</v>
      </c>
      <c r="I16" s="15">
        <v>192</v>
      </c>
      <c r="J16" s="29">
        <f t="shared" ref="J16:J29" si="1">I16*H16</f>
        <v>960</v>
      </c>
      <c r="K16" s="15"/>
    </row>
    <row r="17" ht="79.8" customHeight="1" spans="1:11">
      <c r="A17" s="10">
        <v>2</v>
      </c>
      <c r="B17" s="13" t="s">
        <v>44</v>
      </c>
      <c r="C17" s="10" t="s">
        <v>20</v>
      </c>
      <c r="D17" s="14" t="s">
        <v>45</v>
      </c>
      <c r="E17" s="10"/>
      <c r="F17" s="15" t="s">
        <v>17</v>
      </c>
      <c r="G17" s="10" t="s">
        <v>22</v>
      </c>
      <c r="H17" s="10">
        <v>5</v>
      </c>
      <c r="I17" s="15">
        <v>172</v>
      </c>
      <c r="J17" s="29">
        <f t="shared" si="1"/>
        <v>860</v>
      </c>
      <c r="K17" s="15"/>
    </row>
    <row r="18" ht="79.8" customHeight="1" spans="1:11">
      <c r="A18" s="10">
        <v>3</v>
      </c>
      <c r="B18" s="13" t="s">
        <v>46</v>
      </c>
      <c r="C18" s="10" t="s">
        <v>20</v>
      </c>
      <c r="D18" s="14" t="s">
        <v>47</v>
      </c>
      <c r="E18" s="10"/>
      <c r="F18" s="15" t="s">
        <v>17</v>
      </c>
      <c r="G18" s="10" t="s">
        <v>22</v>
      </c>
      <c r="H18" s="10">
        <v>5</v>
      </c>
      <c r="I18" s="15">
        <v>166</v>
      </c>
      <c r="J18" s="29">
        <f t="shared" si="1"/>
        <v>830</v>
      </c>
      <c r="K18" s="15"/>
    </row>
    <row r="19" ht="99" customHeight="1" spans="1:11">
      <c r="A19" s="10">
        <v>4</v>
      </c>
      <c r="B19" s="13" t="s">
        <v>48</v>
      </c>
      <c r="C19" s="10" t="s">
        <v>20</v>
      </c>
      <c r="D19" s="14" t="s">
        <v>49</v>
      </c>
      <c r="E19" s="10"/>
      <c r="F19" s="15" t="s">
        <v>17</v>
      </c>
      <c r="G19" s="10" t="s">
        <v>22</v>
      </c>
      <c r="H19" s="10">
        <v>5</v>
      </c>
      <c r="I19" s="15">
        <v>160</v>
      </c>
      <c r="J19" s="29">
        <f t="shared" si="1"/>
        <v>800</v>
      </c>
      <c r="K19" s="15"/>
    </row>
    <row r="20" ht="115.2" customHeight="1" spans="1:11">
      <c r="A20" s="10">
        <v>5</v>
      </c>
      <c r="B20" s="13" t="s">
        <v>50</v>
      </c>
      <c r="C20" s="10" t="s">
        <v>20</v>
      </c>
      <c r="D20" s="14" t="s">
        <v>51</v>
      </c>
      <c r="E20" s="10"/>
      <c r="F20" s="16" t="s">
        <v>17</v>
      </c>
      <c r="G20" s="10" t="s">
        <v>22</v>
      </c>
      <c r="H20" s="10">
        <v>2</v>
      </c>
      <c r="I20" s="16">
        <v>428</v>
      </c>
      <c r="J20" s="29">
        <f t="shared" si="1"/>
        <v>856</v>
      </c>
      <c r="K20" s="16"/>
    </row>
    <row r="21" ht="65.4" customHeight="1" spans="1:11">
      <c r="A21" s="10">
        <v>6</v>
      </c>
      <c r="B21" s="13" t="s">
        <v>52</v>
      </c>
      <c r="C21" s="10" t="s">
        <v>20</v>
      </c>
      <c r="D21" s="14" t="s">
        <v>53</v>
      </c>
      <c r="E21" s="10"/>
      <c r="F21" s="15" t="s">
        <v>17</v>
      </c>
      <c r="G21" s="10" t="s">
        <v>22</v>
      </c>
      <c r="H21" s="10">
        <v>3</v>
      </c>
      <c r="I21" s="15">
        <v>360</v>
      </c>
      <c r="J21" s="29">
        <f t="shared" si="1"/>
        <v>1080</v>
      </c>
      <c r="K21" s="15"/>
    </row>
    <row r="22" ht="126" customHeight="1" spans="1:11">
      <c r="A22" s="10">
        <v>7</v>
      </c>
      <c r="B22" s="13" t="s">
        <v>54</v>
      </c>
      <c r="C22" s="10" t="s">
        <v>55</v>
      </c>
      <c r="D22" s="14" t="s">
        <v>56</v>
      </c>
      <c r="E22" s="10"/>
      <c r="F22" s="15" t="s">
        <v>17</v>
      </c>
      <c r="G22" s="10" t="s">
        <v>22</v>
      </c>
      <c r="H22" s="10">
        <v>5</v>
      </c>
      <c r="I22" s="15">
        <v>360</v>
      </c>
      <c r="J22" s="29">
        <f t="shared" si="1"/>
        <v>1800</v>
      </c>
      <c r="K22" s="15"/>
    </row>
    <row r="23" ht="93" customHeight="1" spans="1:11">
      <c r="A23" s="10">
        <v>8</v>
      </c>
      <c r="B23" s="10" t="s">
        <v>57</v>
      </c>
      <c r="C23" s="10" t="s">
        <v>20</v>
      </c>
      <c r="D23" s="12" t="s">
        <v>58</v>
      </c>
      <c r="E23" s="10"/>
      <c r="F23" s="10" t="s">
        <v>17</v>
      </c>
      <c r="G23" s="10" t="s">
        <v>22</v>
      </c>
      <c r="H23" s="10">
        <v>3</v>
      </c>
      <c r="I23" s="10">
        <v>156</v>
      </c>
      <c r="J23" s="29">
        <f t="shared" si="1"/>
        <v>468</v>
      </c>
      <c r="K23" s="10"/>
    </row>
    <row r="24" ht="102.6" customHeight="1" spans="1:11">
      <c r="A24" s="10">
        <v>9</v>
      </c>
      <c r="B24" s="17" t="s">
        <v>59</v>
      </c>
      <c r="C24" s="10" t="s">
        <v>20</v>
      </c>
      <c r="D24" s="18" t="s">
        <v>60</v>
      </c>
      <c r="E24" s="10"/>
      <c r="F24" s="11" t="s">
        <v>17</v>
      </c>
      <c r="G24" s="10" t="s">
        <v>22</v>
      </c>
      <c r="H24" s="10">
        <v>3</v>
      </c>
      <c r="I24" s="11">
        <v>960</v>
      </c>
      <c r="J24" s="29">
        <f t="shared" si="1"/>
        <v>2880</v>
      </c>
      <c r="K24" s="11"/>
    </row>
    <row r="25" ht="100.8" customHeight="1" spans="1:11">
      <c r="A25" s="10">
        <v>10</v>
      </c>
      <c r="B25" s="13" t="s">
        <v>61</v>
      </c>
      <c r="C25" s="10" t="s">
        <v>62</v>
      </c>
      <c r="D25" s="18" t="s">
        <v>63</v>
      </c>
      <c r="E25" s="10"/>
      <c r="F25" s="13" t="s">
        <v>17</v>
      </c>
      <c r="G25" s="10" t="s">
        <v>18</v>
      </c>
      <c r="H25" s="10">
        <v>2</v>
      </c>
      <c r="I25" s="13">
        <v>500</v>
      </c>
      <c r="J25" s="29">
        <f t="shared" si="1"/>
        <v>1000</v>
      </c>
      <c r="K25" s="13"/>
    </row>
    <row r="26" ht="88.2" customHeight="1" spans="1:11">
      <c r="A26" s="10">
        <v>11</v>
      </c>
      <c r="B26" s="19" t="s">
        <v>64</v>
      </c>
      <c r="C26" s="20" t="s">
        <v>65</v>
      </c>
      <c r="D26" s="21" t="s">
        <v>66</v>
      </c>
      <c r="E26" s="20"/>
      <c r="F26" s="17" t="s">
        <v>17</v>
      </c>
      <c r="G26" s="10" t="s">
        <v>22</v>
      </c>
      <c r="H26" s="20">
        <v>2</v>
      </c>
      <c r="I26" s="17">
        <v>480</v>
      </c>
      <c r="J26" s="29">
        <f t="shared" si="1"/>
        <v>960</v>
      </c>
      <c r="K26" s="17"/>
    </row>
    <row r="27" ht="88.8" customHeight="1" spans="1:11">
      <c r="A27" s="10">
        <v>12</v>
      </c>
      <c r="B27" s="19" t="s">
        <v>67</v>
      </c>
      <c r="C27" s="20" t="s">
        <v>65</v>
      </c>
      <c r="D27" s="21" t="s">
        <v>68</v>
      </c>
      <c r="E27" s="20"/>
      <c r="F27" s="22" t="s">
        <v>17</v>
      </c>
      <c r="G27" s="10" t="s">
        <v>22</v>
      </c>
      <c r="H27" s="20">
        <v>1</v>
      </c>
      <c r="I27" s="22">
        <v>288</v>
      </c>
      <c r="J27" s="29">
        <f t="shared" si="1"/>
        <v>288</v>
      </c>
      <c r="K27" s="22"/>
    </row>
    <row r="28" s="3" customFormat="1" ht="93" customHeight="1" spans="1:16380">
      <c r="A28" s="10">
        <v>13</v>
      </c>
      <c r="B28" s="10" t="s">
        <v>57</v>
      </c>
      <c r="C28" s="10" t="s">
        <v>20</v>
      </c>
      <c r="D28" s="12" t="s">
        <v>58</v>
      </c>
      <c r="E28" s="10"/>
      <c r="F28" s="10" t="s">
        <v>17</v>
      </c>
      <c r="G28" s="10" t="s">
        <v>22</v>
      </c>
      <c r="H28" s="10">
        <v>2</v>
      </c>
      <c r="I28" s="10">
        <v>156</v>
      </c>
      <c r="J28" s="29">
        <f t="shared" si="1"/>
        <v>312</v>
      </c>
      <c r="K28" s="1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s="30"/>
      <c r="XEV28" s="30"/>
      <c r="XEW28" s="30"/>
      <c r="XEX28" s="30"/>
      <c r="XEY28" s="30"/>
      <c r="XEZ28" s="30"/>
    </row>
    <row r="29" ht="88.8" customHeight="1" spans="1:11">
      <c r="A29" s="10">
        <v>14</v>
      </c>
      <c r="B29" s="19" t="s">
        <v>69</v>
      </c>
      <c r="C29" s="20" t="s">
        <v>70</v>
      </c>
      <c r="D29" s="21" t="s">
        <v>71</v>
      </c>
      <c r="E29" s="20"/>
      <c r="F29" s="22"/>
      <c r="G29" s="10" t="s">
        <v>72</v>
      </c>
      <c r="H29" s="20">
        <v>20</v>
      </c>
      <c r="I29" s="22">
        <v>10</v>
      </c>
      <c r="J29" s="29">
        <f t="shared" si="1"/>
        <v>200</v>
      </c>
      <c r="K29" s="22"/>
    </row>
    <row r="30" customHeight="1" spans="1:11">
      <c r="A30" s="10">
        <v>16</v>
      </c>
      <c r="B30" s="23" t="s">
        <v>73</v>
      </c>
      <c r="C30" s="24"/>
      <c r="D30" s="24"/>
      <c r="E30" s="24"/>
      <c r="F30" s="24"/>
      <c r="G30" s="24"/>
      <c r="H30" s="25"/>
      <c r="I30" s="25"/>
      <c r="J30" s="31">
        <f>SUM(J5:J29)</f>
        <v>22360</v>
      </c>
      <c r="K30" s="24"/>
    </row>
  </sheetData>
  <mergeCells count="3">
    <mergeCell ref="A1:K1"/>
    <mergeCell ref="A2:K2"/>
    <mergeCell ref="A3:K3"/>
  </mergeCells>
  <pageMargins left="0.75" right="0.75" top="1" bottom="0.354166666666667" header="0.5" footer="0.5"/>
  <pageSetup paperSize="9" scale="68" fitToHeight="0"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5清洁药剂公开询价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殷琪</dc:creator>
  <cp:lastModifiedBy>殷琪</cp:lastModifiedBy>
  <dcterms:created xsi:type="dcterms:W3CDTF">2022-03-14T05:59:00Z</dcterms:created>
  <dcterms:modified xsi:type="dcterms:W3CDTF">2022-04-27T04:35:57Z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F99EDE416EB84AD4ADE0CD1850BDFCB8</vt:lpwstr>
  </property>
  <property fmtid="{D5CDD505-2E9C-101B-9397-08002B2CF9AE}" pid="3" name="KSOProductBuildVer">
    <vt:lpwstr>2052-11.1.0.11691</vt:lpwstr>
  </property>
</Properties>
</file>